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 firstSheet="2" activeTab="2"/>
  </bookViews>
  <sheets>
    <sheet name="ФИО" sheetId="1" r:id="rId1"/>
    <sheet name="Социально-коммуникативное" sheetId="2" r:id="rId2"/>
    <sheet name="Познават. развитие" sheetId="5" r:id="rId3"/>
    <sheet name="Речевое развитие" sheetId="6" r:id="rId4"/>
    <sheet name="Худож.-эстет. развитие" sheetId="7" r:id="rId5"/>
    <sheet name="Физическое развитие" sheetId="8" r:id="rId6"/>
    <sheet name="Результат" sheetId="9" r:id="rId7"/>
  </sheets>
  <externalReferences>
    <externalReference r:id="rId8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6" i="5" l="1"/>
  <c r="P146" i="5"/>
  <c r="O146" i="5"/>
  <c r="N146" i="5"/>
  <c r="M146" i="5"/>
  <c r="L146" i="5"/>
  <c r="K146" i="5"/>
  <c r="J146" i="5"/>
  <c r="I146" i="5"/>
  <c r="H146" i="5"/>
  <c r="G146" i="5"/>
  <c r="F146" i="5"/>
  <c r="Q145" i="5"/>
  <c r="P145" i="5"/>
  <c r="O145" i="5"/>
  <c r="N145" i="5"/>
  <c r="M145" i="5"/>
  <c r="L145" i="5"/>
  <c r="K145" i="5"/>
  <c r="J145" i="5"/>
  <c r="I145" i="5"/>
  <c r="H145" i="5"/>
  <c r="G145" i="5"/>
  <c r="F145" i="5"/>
  <c r="K44" i="5"/>
  <c r="J44" i="5"/>
  <c r="R140" i="2" l="1"/>
  <c r="R141" i="2" s="1"/>
  <c r="Q140" i="2"/>
  <c r="Q141" i="2" s="1"/>
  <c r="P140" i="2"/>
  <c r="P141" i="2" s="1"/>
  <c r="O140" i="2"/>
  <c r="O141" i="2" s="1"/>
  <c r="N140" i="2"/>
  <c r="N141" i="2" s="1"/>
  <c r="M140" i="2"/>
  <c r="M141" i="2" s="1"/>
  <c r="L140" i="2"/>
  <c r="L141" i="2" s="1"/>
  <c r="K140" i="2"/>
  <c r="K141" i="2" s="1"/>
  <c r="J140" i="2"/>
  <c r="J141" i="2" s="1"/>
  <c r="I140" i="2"/>
  <c r="I141" i="2" s="1"/>
  <c r="H140" i="2"/>
  <c r="H141" i="2" s="1"/>
  <c r="G140" i="2"/>
  <c r="G141" i="2" s="1"/>
  <c r="F140" i="2"/>
  <c r="F141" i="2" s="1"/>
  <c r="E140" i="2"/>
  <c r="E141" i="2" s="1"/>
  <c r="D140" i="2"/>
  <c r="D141" i="2" s="1"/>
  <c r="M10" i="9" l="1"/>
  <c r="M12" i="9" s="1"/>
  <c r="L10" i="9"/>
  <c r="L12" i="9" s="1"/>
  <c r="K10" i="9"/>
  <c r="K12" i="9" s="1"/>
  <c r="J10" i="9"/>
  <c r="J12" i="9" s="1"/>
  <c r="I10" i="9"/>
  <c r="I12" i="9" s="1"/>
  <c r="H10" i="9"/>
  <c r="H12" i="9" s="1"/>
  <c r="G10" i="9"/>
  <c r="G12" i="9" s="1"/>
  <c r="F10" i="9"/>
  <c r="F12" i="9" s="1"/>
  <c r="E10" i="9"/>
  <c r="E12" i="9" s="1"/>
  <c r="D10" i="9"/>
  <c r="D12" i="9" s="1"/>
  <c r="C10" i="9"/>
  <c r="C12" i="9" s="1"/>
  <c r="B10" i="9"/>
  <c r="B12" i="9" s="1"/>
  <c r="Q90" i="8"/>
  <c r="P90" i="8"/>
  <c r="O90" i="8"/>
  <c r="N90" i="8"/>
  <c r="M90" i="8"/>
  <c r="L90" i="8"/>
  <c r="K90" i="8"/>
  <c r="J90" i="8"/>
  <c r="I90" i="8"/>
  <c r="H90" i="8"/>
  <c r="G90" i="8"/>
  <c r="F90" i="8"/>
  <c r="Q74" i="8"/>
  <c r="P74" i="8"/>
  <c r="O74" i="8"/>
  <c r="N74" i="8"/>
  <c r="M74" i="8"/>
  <c r="L74" i="8"/>
  <c r="L91" i="8" s="1"/>
  <c r="K74" i="8"/>
  <c r="J74" i="8"/>
  <c r="I74" i="8"/>
  <c r="H74" i="8"/>
  <c r="G74" i="8"/>
  <c r="F74" i="8"/>
  <c r="Q49" i="7"/>
  <c r="P49" i="7"/>
  <c r="O49" i="7"/>
  <c r="N49" i="7"/>
  <c r="M49" i="7"/>
  <c r="L49" i="7"/>
  <c r="K49" i="7"/>
  <c r="J49" i="7"/>
  <c r="I49" i="7"/>
  <c r="H49" i="7"/>
  <c r="G49" i="7"/>
  <c r="F49" i="7"/>
  <c r="Q75" i="6"/>
  <c r="P75" i="6"/>
  <c r="O75" i="6"/>
  <c r="N75" i="6"/>
  <c r="M75" i="6"/>
  <c r="L75" i="6"/>
  <c r="K75" i="6"/>
  <c r="J75" i="6"/>
  <c r="I75" i="6"/>
  <c r="H75" i="6"/>
  <c r="G75" i="6"/>
  <c r="F75" i="6"/>
  <c r="Q44" i="5"/>
  <c r="P44" i="5"/>
  <c r="O44" i="5"/>
  <c r="N44" i="5"/>
  <c r="M44" i="5"/>
  <c r="L44" i="5"/>
  <c r="I44" i="5"/>
  <c r="G44" i="5"/>
  <c r="F44" i="5"/>
  <c r="R181" i="2"/>
  <c r="R182" i="2" s="1"/>
  <c r="Q181" i="2"/>
  <c r="Q182" i="2" s="1"/>
  <c r="P181" i="2"/>
  <c r="P182" i="2" s="1"/>
  <c r="O181" i="2"/>
  <c r="O182" i="2" s="1"/>
  <c r="N181" i="2"/>
  <c r="N182" i="2" s="1"/>
  <c r="M181" i="2"/>
  <c r="M182" i="2" s="1"/>
  <c r="L181" i="2"/>
  <c r="L182" i="2" s="1"/>
  <c r="K181" i="2"/>
  <c r="K182" i="2" s="1"/>
  <c r="J181" i="2"/>
  <c r="J182" i="2" s="1"/>
  <c r="I181" i="2"/>
  <c r="I182" i="2" s="1"/>
  <c r="H181" i="2"/>
  <c r="H182" i="2" s="1"/>
  <c r="G181" i="2"/>
  <c r="G182" i="2" s="1"/>
  <c r="F181" i="2"/>
  <c r="F182" i="2" s="1"/>
  <c r="E181" i="2"/>
  <c r="E182" i="2" s="1"/>
  <c r="D181" i="2"/>
  <c r="D182" i="2" s="1"/>
  <c r="R115" i="2"/>
  <c r="R116" i="2" s="1"/>
  <c r="Q115" i="2"/>
  <c r="Q116" i="2" s="1"/>
  <c r="P115" i="2"/>
  <c r="P116" i="2" s="1"/>
  <c r="O115" i="2"/>
  <c r="O116" i="2" s="1"/>
  <c r="N115" i="2"/>
  <c r="N116" i="2" s="1"/>
  <c r="M115" i="2"/>
  <c r="M116" i="2" s="1"/>
  <c r="L115" i="2"/>
  <c r="L116" i="2" s="1"/>
  <c r="K115" i="2"/>
  <c r="K116" i="2" s="1"/>
  <c r="J115" i="2"/>
  <c r="J116" i="2" s="1"/>
  <c r="I115" i="2"/>
  <c r="I116" i="2" s="1"/>
  <c r="H115" i="2"/>
  <c r="H116" i="2" s="1"/>
  <c r="G115" i="2"/>
  <c r="G116" i="2" s="1"/>
  <c r="F115" i="2"/>
  <c r="F116" i="2" s="1"/>
  <c r="E115" i="2"/>
  <c r="E116" i="2" s="1"/>
  <c r="D115" i="2"/>
  <c r="D116" i="2" s="1"/>
  <c r="R75" i="2"/>
  <c r="R76" i="2" s="1"/>
  <c r="Q75" i="2"/>
  <c r="P75" i="2"/>
  <c r="P76" i="2" s="1"/>
  <c r="O75" i="2"/>
  <c r="O76" i="2" s="1"/>
  <c r="N75" i="2"/>
  <c r="N76" i="2" s="1"/>
  <c r="M75" i="2"/>
  <c r="L75" i="2"/>
  <c r="L76" i="2" s="1"/>
  <c r="K75" i="2"/>
  <c r="K76" i="2" s="1"/>
  <c r="J75" i="2"/>
  <c r="J76" i="2" s="1"/>
  <c r="I75" i="2"/>
  <c r="H75" i="2"/>
  <c r="H76" i="2" s="1"/>
  <c r="G75" i="2"/>
  <c r="G76" i="2" s="1"/>
  <c r="F75" i="2"/>
  <c r="F76" i="2" s="1"/>
  <c r="E75" i="2"/>
  <c r="D75" i="2"/>
  <c r="D76" i="2" s="1"/>
  <c r="F76" i="6" l="1"/>
  <c r="N76" i="6"/>
  <c r="G76" i="6"/>
  <c r="K76" i="6"/>
  <c r="H76" i="6"/>
  <c r="L76" i="6"/>
  <c r="P76" i="6"/>
  <c r="J76" i="6"/>
  <c r="O76" i="6"/>
  <c r="I76" i="6"/>
  <c r="M76" i="6"/>
  <c r="Q76" i="6"/>
  <c r="F91" i="8"/>
  <c r="J91" i="8"/>
  <c r="G91" i="8"/>
  <c r="K91" i="8"/>
  <c r="O91" i="8"/>
  <c r="N91" i="8"/>
  <c r="H91" i="8"/>
  <c r="P91" i="8"/>
  <c r="I91" i="8"/>
  <c r="M91" i="8"/>
  <c r="Q91" i="8"/>
  <c r="I183" i="2"/>
  <c r="I184" i="2" s="1"/>
  <c r="Q183" i="2"/>
  <c r="Q184" i="2" s="1"/>
  <c r="E183" i="2"/>
  <c r="E184" i="2" s="1"/>
  <c r="Q76" i="2"/>
  <c r="M183" i="2"/>
  <c r="M184" i="2" s="1"/>
  <c r="G183" i="2"/>
  <c r="G184" i="2" s="1"/>
  <c r="K183" i="2"/>
  <c r="K184" i="2" s="1"/>
  <c r="O183" i="2"/>
  <c r="O184" i="2" s="1"/>
  <c r="M76" i="2"/>
  <c r="I76" i="2"/>
  <c r="E76" i="2"/>
  <c r="F183" i="2"/>
  <c r="F184" i="2" s="1"/>
  <c r="N183" i="2"/>
  <c r="N184" i="2" s="1"/>
  <c r="D183" i="2"/>
  <c r="D184" i="2" s="1"/>
  <c r="H183" i="2"/>
  <c r="H184" i="2" s="1"/>
  <c r="L183" i="2"/>
  <c r="L184" i="2" s="1"/>
  <c r="P183" i="2"/>
  <c r="P184" i="2" s="1"/>
  <c r="J183" i="2"/>
  <c r="J184" i="2" s="1"/>
  <c r="R183" i="2"/>
  <c r="R184" i="2" s="1"/>
</calcChain>
</file>

<file path=xl/comments1.xml><?xml version="1.0" encoding="utf-8"?>
<comments xmlns="http://schemas.openxmlformats.org/spreadsheetml/2006/main">
  <authors>
    <author>Пользователь</author>
  </authors>
  <commentList>
    <comment ref="C30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<sst xmlns="http://schemas.openxmlformats.org/spreadsheetml/2006/main" count="983" uniqueCount="808">
  <si>
    <t>Индивидуальная карта развития</t>
  </si>
  <si>
    <t>Код ребенка</t>
  </si>
  <si>
    <t>ФИО ребенка</t>
  </si>
  <si>
    <t>Дата рождения</t>
  </si>
  <si>
    <t>Дата поступления в детский сад</t>
  </si>
  <si>
    <t xml:space="preserve">Откуда прибыл </t>
  </si>
  <si>
    <t>Рекомендации при поступлении</t>
  </si>
  <si>
    <t>Условные обозначения:</t>
  </si>
  <si>
    <t>О — осень</t>
  </si>
  <si>
    <t>В - весна</t>
  </si>
  <si>
    <t xml:space="preserve">Н - начальная диагностика (третья неделя сентября) </t>
  </si>
  <si>
    <t>К - конечная диагностика (последняя неделя апреля)</t>
  </si>
  <si>
    <t>Уровень готовности к школьному обучению:</t>
  </si>
  <si>
    <t>Вид готовности</t>
  </si>
  <si>
    <t>Физическая</t>
  </si>
  <si>
    <t>Педагогическая</t>
  </si>
  <si>
    <t>Психологическая</t>
  </si>
  <si>
    <t>Общий вывод</t>
  </si>
  <si>
    <t>Система оценки мониторинга:</t>
  </si>
  <si>
    <t>Балл</t>
  </si>
  <si>
    <r>
      <t xml:space="preserve">1. </t>
    </r>
    <r>
      <rPr>
        <b/>
        <i/>
        <u/>
        <sz val="11"/>
        <color theme="1"/>
        <rFont val="Times New Roman"/>
        <family val="1"/>
        <charset val="204"/>
      </rPr>
      <t>Выводы и рекомендации:</t>
    </r>
  </si>
  <si>
    <r>
      <t xml:space="preserve">Основная образовательная программа ДОУ в_______-_______ учебном году </t>
    </r>
    <r>
      <rPr>
        <b/>
        <sz val="11"/>
        <color theme="1"/>
        <rFont val="Times New Roman"/>
        <family val="1"/>
        <charset val="204"/>
      </rPr>
      <t>освоена, освоена частично, не освоена</t>
    </r>
    <r>
      <rPr>
        <sz val="11"/>
        <color theme="1"/>
        <rFont val="Times New Roman"/>
        <family val="1"/>
        <charset val="204"/>
      </rPr>
      <t xml:space="preserve">.
Уровень усвоения программного материала </t>
    </r>
    <r>
      <rPr>
        <b/>
        <sz val="11"/>
        <color theme="1"/>
        <rFont val="Times New Roman"/>
        <family val="1"/>
        <charset val="204"/>
      </rPr>
      <t>высокий, средний, низкий, критический______________</t>
    </r>
    <r>
      <rPr>
        <sz val="11"/>
        <color theme="1"/>
        <rFont val="Times New Roman"/>
        <family val="1"/>
        <charset val="204"/>
      </rPr>
      <t>%
Образовательная область и тематический блок Программы, по которым необходима индивидуальная работа</t>
    </r>
  </si>
  <si>
    <r>
      <t xml:space="preserve">2. </t>
    </r>
    <r>
      <rPr>
        <b/>
        <i/>
        <u/>
        <sz val="11"/>
        <color theme="1"/>
        <rFont val="Times New Roman"/>
        <family val="1"/>
        <charset val="204"/>
      </rPr>
      <t>Выводы и рекомендации:</t>
    </r>
  </si>
  <si>
    <r>
      <t xml:space="preserve">3. </t>
    </r>
    <r>
      <rPr>
        <b/>
        <i/>
        <u/>
        <sz val="11"/>
        <color theme="1"/>
        <rFont val="Times New Roman"/>
        <family val="1"/>
        <charset val="204"/>
      </rPr>
      <t>Выводы и рекомендации:</t>
    </r>
  </si>
  <si>
    <t>Уровень развития</t>
  </si>
  <si>
    <t>Высокий</t>
  </si>
  <si>
    <t>Средний</t>
  </si>
  <si>
    <t>Низкий (требуется корректирующая работа педагога)</t>
  </si>
  <si>
    <t>Критический  (требуется внимание специалиста)</t>
  </si>
  <si>
    <t>Уровень (с краткими комментариями)</t>
  </si>
  <si>
    <t>Качества</t>
  </si>
  <si>
    <t>Сформированы полностью (ярко выражены и не вызывают сомнения)</t>
  </si>
  <si>
    <t>Сформированы частично</t>
  </si>
  <si>
    <t>Находятся в стадии становления или проявляются редко при определенных условиях</t>
  </si>
  <si>
    <t>Не сформированы, не проявляются</t>
  </si>
  <si>
    <t>Знания, представления</t>
  </si>
  <si>
    <t>Четкие, содержательные, системные</t>
  </si>
  <si>
    <t>Четкие, краткие</t>
  </si>
  <si>
    <t>Отрывочные, фрагментальные</t>
  </si>
  <si>
    <t>Не оформлены</t>
  </si>
  <si>
    <t>Умения, навыки</t>
  </si>
  <si>
    <t>Выполняет все предложенные задания самостоятельно</t>
  </si>
  <si>
    <t>Выполняет все предложенные задания с частичной помощью взрослого</t>
  </si>
  <si>
    <t>Выполняет в общей со взрослым деятельности</t>
  </si>
  <si>
    <t>Не выполняет предложенные задания</t>
  </si>
  <si>
    <t>Подпись специалистов :</t>
  </si>
  <si>
    <t>Подпись родителя (законного представителя) :</t>
  </si>
  <si>
    <r>
      <t xml:space="preserve">Адаптированная основная образовательная программа ДОУ в_______-_______ учебном году </t>
    </r>
    <r>
      <rPr>
        <b/>
        <sz val="11"/>
        <color theme="1"/>
        <rFont val="Times New Roman"/>
        <family val="1"/>
        <charset val="204"/>
      </rPr>
      <t>освоена, освоена частично, не освоена</t>
    </r>
    <r>
      <rPr>
        <sz val="11"/>
        <color theme="1"/>
        <rFont val="Times New Roman"/>
        <family val="1"/>
        <charset val="204"/>
      </rPr>
      <t xml:space="preserve">.
Уровень усвоения программного материала </t>
    </r>
    <r>
      <rPr>
        <b/>
        <sz val="11"/>
        <color theme="1"/>
        <rFont val="Times New Roman"/>
        <family val="1"/>
        <charset val="204"/>
      </rPr>
      <t>высокий, средний, низкий, критический______________</t>
    </r>
    <r>
      <rPr>
        <sz val="11"/>
        <color theme="1"/>
        <rFont val="Times New Roman"/>
        <family val="1"/>
        <charset val="204"/>
      </rPr>
      <t>%
Образовательная область и тематический блок Программы, по которым необходима индивидуальная работа</t>
    </r>
  </si>
  <si>
    <t>Параметры</t>
  </si>
  <si>
    <t>2-3 г</t>
  </si>
  <si>
    <t>3-4 г</t>
  </si>
  <si>
    <t>4-5 лет</t>
  </si>
  <si>
    <t>5-6 лет</t>
  </si>
  <si>
    <t>6-7 лет</t>
  </si>
  <si>
    <t>н</t>
  </si>
  <si>
    <t>п</t>
  </si>
  <si>
    <t>к</t>
  </si>
  <si>
    <t>Социализация, развитие общения, нравственное воспитание.</t>
  </si>
  <si>
    <t>Всего баллов</t>
  </si>
  <si>
    <t>Средний балл</t>
  </si>
  <si>
    <t>Итого баллов по показателям ОО «Социально-коммуникативное развитие»</t>
  </si>
  <si>
    <t>Средний балл по показателям ОО «Социально-коммуникативное развитие»</t>
  </si>
  <si>
    <t>2.ПОЗНАВАТЕЛЬНОЕ РАЗВИТИЕ</t>
  </si>
  <si>
    <t>2-3 г.</t>
  </si>
  <si>
    <t>З.РЕЧЕВОЕ РАЗВИТИЕ</t>
  </si>
  <si>
    <t>Развитие речи</t>
  </si>
  <si>
    <t>Средний показатель развития по ОО «Речевое развитие»</t>
  </si>
  <si>
    <t>4. ХУДОЖЕСТВЕННО-ЭСТЕТИЧЕСКОЕ РАЗВИТИЕ</t>
  </si>
  <si>
    <t>Формирование начальных представлений о здоровом образе жизни</t>
  </si>
  <si>
    <t>Физическая культура (заполняет инструктор по ФК)</t>
  </si>
  <si>
    <t>Средний показатель развития по ОО «Физическое развитие»</t>
  </si>
  <si>
    <t>3-4 года</t>
  </si>
  <si>
    <t>Результат освоения Программы</t>
  </si>
  <si>
    <t>Всего показателей</t>
  </si>
  <si>
    <t>Максимальное количество баллов</t>
  </si>
  <si>
    <t>Высокий уровень, кол-во баллов</t>
  </si>
  <si>
    <t>190-213</t>
  </si>
  <si>
    <t>246-276</t>
  </si>
  <si>
    <t>291-327</t>
  </si>
  <si>
    <t>310-348</t>
  </si>
  <si>
    <t>Средний уровень, кол-во баллов</t>
  </si>
  <si>
    <t>119-189</t>
  </si>
  <si>
    <t>154-245</t>
  </si>
  <si>
    <t>182-290</t>
  </si>
  <si>
    <t>194-309</t>
  </si>
  <si>
    <t>Низкий уровень, кол-во баллов</t>
  </si>
  <si>
    <t>49-118</t>
  </si>
  <si>
    <t>63-153</t>
  </si>
  <si>
    <t>74-181</t>
  </si>
  <si>
    <t>79-193</t>
  </si>
  <si>
    <t>Критический уровень, кол-во баллов</t>
  </si>
  <si>
    <t>0-48</t>
  </si>
  <si>
    <t>0-62</t>
  </si>
  <si>
    <t>0-73</t>
  </si>
  <si>
    <t>0-78</t>
  </si>
  <si>
    <t>Общее количество баллов</t>
  </si>
  <si>
    <t>% освоения Программы</t>
  </si>
  <si>
    <t>Сформировано понимания жестовой инструкции педагогического работника с речевым сопровождением, использует элементарные жесты во взаимодействии с педагогом, умеет  называть имя педагогического работника.</t>
  </si>
  <si>
    <t>Выполняет инициативные действия положительного характера, выполняет совместные действия с другими детьми.</t>
  </si>
  <si>
    <t>Обучен пользоваться рукой как средством коммуникации, выполняя согласованные, направленные на другого человека, движения рукой, телом и глазами.</t>
  </si>
  <si>
    <t>Сформированы умения пользоваться невербальными и вербальными средствами общения, направленные на педагогического работника и других детей в различных ситуациях</t>
  </si>
  <si>
    <t xml:space="preserve">Сформирована потребность в речевых высказываниях с целью общения с педагогическим работником и другими детьми. </t>
  </si>
  <si>
    <t>Сформировано адекватное поведение в быту, на занятиях, подчинение режимным моментам в группе.</t>
  </si>
  <si>
    <t>Имеет потребность в эмоционально-личностном контакте с педагогическим работником.</t>
  </si>
  <si>
    <t>Сформирован интерес к ситуативно-деловому контакту со педагогическим работником.</t>
  </si>
  <si>
    <t>Обучен первичным способам усвоения общественного опыта (совместные действия ребенка со педагогическим работником в предметной и предметно-игровой ситуации, подражание действиям педагогического работника).</t>
  </si>
  <si>
    <t>Усовершенствованы понимание и воспроизведение указательного жеста рукой и указательным пальцем в процессе общения с педагогическим работником.</t>
  </si>
  <si>
    <t>Умеет выполнять элементарную речевую инструкцию, регламентирующую какое-либо действие ребенка в определенной ситуации.</t>
  </si>
  <si>
    <t>Умеет адекватно реагировать на выполнение режимных моментов: переход от бодрствования ко сну, от игры к занятиям, пространственные перемещения.</t>
  </si>
  <si>
    <t>Умеет наблюдать за предметно-игровыми действиями педагогического работника и воспроизводить их при поддержке педагогического работника, подражая его действиям.</t>
  </si>
  <si>
    <t>Умеет обыгрывать сюжетные и дидактические игрушки.</t>
  </si>
  <si>
    <t>Имеет интерес к выполнению предметно-игровых действий по подражанию и показу действий педагогическим работником.</t>
  </si>
  <si>
    <t>Присутствует эмоциональное отношение к обыгрываемому предмету или игрушке.</t>
  </si>
  <si>
    <t>Присутствует интерес к подвижным играм.</t>
  </si>
  <si>
    <t>Умеет  играть рядом с другими детьми, не мешая друг другу.</t>
  </si>
  <si>
    <t>Сформированы представления о себе как о субъекте деятельности, о собственных эмоциональных состояниях, потребностях, желаниях, интересах.</t>
  </si>
  <si>
    <t>Сформированы уверенность, чувство раскрепощенности и защищенности в условиях психологического комфорта, предупреждая детские страхи.</t>
  </si>
  <si>
    <t>Сформированы представления о своем «Я», о своей семье и о взаимоотношениях в семье.</t>
  </si>
  <si>
    <t>Сформирована самостоятельность в быту: умеект обращаться к педагогическим работникам за помощью; сформирован навык опрятности; умеет пользоваться туалетом, выходя из туалета чистыми, одетыми; умеет мыть руки после пользования туалетом и перед едой; сформирован навык аккуратной еды - пользуется чашкой, тарелкой, ложкой, салфеткой; правильно ведет себя за столом; умеет пользоваться носовым платком; сформирован навык раздевания и одевания, уходу за снятой одеждой; умеет оценивать свой внешний вид с использованием зеркала и зрительного контроля.</t>
  </si>
  <si>
    <t>Сформированы способы адекватного реагирования на свои имя и фамилию (эмоционально, словесно, действиями).</t>
  </si>
  <si>
    <t>Сформировано представления о себе как о субъекте деятельности, о собственных эмоциональных состояниях, о своих потребностях, желаниях, интересах.</t>
  </si>
  <si>
    <t>Сформировано представления о себе и о своей семье.</t>
  </si>
  <si>
    <t>Умеет узнавать и выделять себя на индивидуальной и групповой фотографиях.</t>
  </si>
  <si>
    <t>Умеет выделять и называть основные части тела (голова, шея, туловище, живот, спина, руки, ноги, пальцы).</t>
  </si>
  <si>
    <t>Умеет определять простейшие функции организма: ноги ходят; руки берут, делают; глаза смотрят; уши слушают.</t>
  </si>
  <si>
    <t>1 . СОЦИАЛЬНО - КОММУНИКАТИВНОЕ РАЗВИТИЕ</t>
  </si>
  <si>
    <t>Умеет откликаться на свое имя и называть себя по имени.</t>
  </si>
  <si>
    <t>Сформировано адекватное поведение в конкретной ситуации: садиться на стульчик, сидеть на занятии, ложиться в свою постель, класть и брать вещи из своего шкафчика при одевании на прогулку.</t>
  </si>
  <si>
    <t>Наблюдает за действиями другого ребенка и игрой нескольких детей.</t>
  </si>
  <si>
    <t>Испытывает потребность в любви, доброжелательном внимании значимых педагогических работников и обучающихся.</t>
  </si>
  <si>
    <t>Сформировано умение видеть настроение и различные эмоциональные состояния окружающих (радость, печаль, гнев), умеет выражать сочувствие (пожалеть, помочь);</t>
  </si>
  <si>
    <t>Закреплено умение называть свое имя и фамилию, имена родителей (законных представителей), педагогических работников и других детей.</t>
  </si>
  <si>
    <t>Называет свой возраст, день рождения, место жительства (город, поселок).</t>
  </si>
  <si>
    <t>Сформированы интересы и предпочтения в выборе любимых занятий, игр, игрушек, предметов быта.</t>
  </si>
  <si>
    <t>Обращаться к другим детям с элементарными предложениями, просьбами, пожеланиями («Давай будем вместе играть», «Дай мне игрушку (машинку)»</t>
  </si>
  <si>
    <t>Сформированы коммуникативные умения - приветливо здороваться и прощаться, вежливо обращаться по имени друг к другу - доброжелательно взаимодействовать.</t>
  </si>
  <si>
    <t>Осуществляет элементарную оценку результатов своей деятельности и деятельности других детей.</t>
  </si>
  <si>
    <t>Сформированы потребность, способы и умения участвовать в коллективной деятельности других детей (игровой, изобразительной, музыкальной, театральной).</t>
  </si>
  <si>
    <t>Имеет интерес к совместным действиям с другими детьми в ситуации, организованной педагогическим работником (активным движениям, музыкальным играм, предметно-игровым, продуктивным видам деятельности).</t>
  </si>
  <si>
    <t>Показывает на лице и называет глаза, рот, язык, щеки, губы, нос, уши; на голове - волосы.</t>
  </si>
  <si>
    <t>Сфомиовано умение эмоционально положительно реагировать на других детей и включаться в совместные действия с ним.</t>
  </si>
  <si>
    <t>Умеет называть свое имя и фамилию, имена родителей (законных представителей), педагогических работников и других детей.</t>
  </si>
  <si>
    <t>Сформированы интересы и предпочтения в выборе любимых занятий, игр, игрушек, предметов быта</t>
  </si>
  <si>
    <t>Выражает свои чувства (радость, грусть, удивление, страх, печаль, гнев, жалость, сочувствие).</t>
  </si>
  <si>
    <t>Сформировано умение играть в коллективе детей.</t>
  </si>
  <si>
    <t>Умеют передавать эмоциональное состояние персонажей в процессе игры (радость, печаль, тревога, страх, удивление).</t>
  </si>
  <si>
    <t>Cформировано у обучающихся умение развертывать сюжетно-ролевые игры, осуществляя несколько связанных между собой действий в причинно-следственных зависимостей.</t>
  </si>
  <si>
    <t>Умеют предварительно планировать этапы предстоящей игры.</t>
  </si>
  <si>
    <t>Сформирована  элементарная самооценка своих поступков и действий.</t>
  </si>
  <si>
    <t>Имеет интерес к прослушиванию музыкальных произведений.</t>
  </si>
  <si>
    <t>Умеет действовать с музыкальными игрушками (металлофоном, бубном, дудочкой) и извлекает звуки.</t>
  </si>
  <si>
    <t>Указывает источник звука.</t>
  </si>
  <si>
    <t>Музыкальное воспитание и театрализованная деятельность</t>
  </si>
  <si>
    <t>Делает предпочтения в выборе музыкальных игрушек или произведений.</t>
  </si>
  <si>
    <t>дифференцировано реагирует на разный характер музыки: слушает внимательно классическую музыку, подпевает отдельными звуками или слогами («ля-ля-ля», «а-а-а»), выполняет движения - хлопает в ладоши, машет погремушкой, топает ногами на звучание веселой музыки.</t>
  </si>
  <si>
    <t>Проявляет дифференцированные реакции на звучание веселой и грустной музыки.</t>
  </si>
  <si>
    <t>Выполняет под музыку плясовые движения в паре с педагогическим работником или другими детьми.</t>
  </si>
  <si>
    <t>Внимательно слушает музыку и выполняет простые игровые и имитационные действия (убаюкивать куклу; летать, как птички; топать, как мишки).</t>
  </si>
  <si>
    <t>Сформирован интерес к музыкальной культуре, театрализованным постановкам и театрализованной деятельности.</t>
  </si>
  <si>
    <t>Вслушивается в музыку, запоминает и различает знакомые музыкальные произведения.</t>
  </si>
  <si>
    <t>Прислушивается к мелодии и словам песен, подпевает отдельным словам и слогам песен, использует пение как стимул для развития речевой деятельности.</t>
  </si>
  <si>
    <t>Развито ритмичность движений, умеет ходить, бегать, плясать, выполнять простейшие игровые танцевальные движения под музыку.</t>
  </si>
  <si>
    <t>Сформирован интерес и практические навыки участия в музыкально-дидактических играх.</t>
  </si>
  <si>
    <t>Участвует в коллективной досуговой деятельности.</t>
  </si>
  <si>
    <t>Внимательно слушает музыкальные произведения и игру на различных музыкальных инструментах.</t>
  </si>
  <si>
    <t>Умеет соотносить характер музыки с характером и повадками персонажей сказок и представителей животного мира.</t>
  </si>
  <si>
    <t>Умеет петь индивидуально, подпевая педагогическому работнику слоги и слова в знакомых песнях.</t>
  </si>
  <si>
    <t>Согласовывает движения с началом и окончанием музыки, меняет движения с изменением музыки.</t>
  </si>
  <si>
    <t>Выполняет элементарные движения с предметами (платочками, погремушками, султанчиками) и танцевальные движения, выполняемым под веселую музыку.</t>
  </si>
  <si>
    <t>Проявляет эмоциональное отношение к проведению праздничных утренников, занятий - развлечений и досуговой деятельности</t>
  </si>
  <si>
    <t>Сформировано эмоционально-ассоциативное и предметно-образное восприятие музыкальных произведений.</t>
  </si>
  <si>
    <t>Сформирован навык пластического воспроизведения ритмического рисунка фрагмента музыкальных произведений.</t>
  </si>
  <si>
    <t>Поёт хором несложные песенки в примарном (удобном) диапазоне, соблюдая одновременность звучания.</t>
  </si>
  <si>
    <t>Различает голоса других детей и узнаёт, кто из них поет.</t>
  </si>
  <si>
    <t>Выполняет плясовые движения под музыку (стучать каблучком, поочередно выставлять вперед то левую, то правую ногу, делает шаг вперед, шаг назад на носочках, кружиться на носочках, выполняет «маленькую пружинку» с небольшим поворотом корпуса вправо-влево).</t>
  </si>
  <si>
    <t>Участвует в коллективной игре на различных элементарных музыкальных инструментах (металлофон, губная гармошка, барабан, бубен, ложки, трещотки, маракасы, бубенчики, колокольчики, треугольник).</t>
  </si>
  <si>
    <t>Внимательно следит за развитием событий в кукольном спектакле, эмоционально реагирует на его события, рассказывает по наводящим вопросам о наиболее ярком эпизоде или герое.</t>
  </si>
  <si>
    <t>Передаёт настроение музыкального произведения в рисунке, поделке, аппликации.</t>
  </si>
  <si>
    <t>Сформирована ясная дикция в процессе пения, понимает и выполняет основные дирижерские жесты: внимание, вдох, вступление, снятие.</t>
  </si>
  <si>
    <t>Развит интерес к игре на деревозвучных, металлозвучных и других элементарных музыкальных инструментах.</t>
  </si>
  <si>
    <t>Называет музыкальные инструменты и подбирать (с помощью педагогического работника) тот или иной инструмент для передачи характера соответствующего сказочного персонажа.</t>
  </si>
  <si>
    <t>Овладел простейшими вербальными и невербальными способами передачи образов героев (жестами, интонацией, имитационными движениями).</t>
  </si>
  <si>
    <t>Сформированы начальные представления о театре, его доступных видах: кукольном (на ширме), плоскостном (на столе, на фланелеграфе), создавая у обучающихся радостное настроение от общения с кукольными персонажами.</t>
  </si>
  <si>
    <t>Различает музыку различных жанров (марш, колыбельная песня, танец, русская плясовая).</t>
  </si>
  <si>
    <t>Эмоционально откликается на содержание знакомых музыкальных произведений</t>
  </si>
  <si>
    <t>Называет музыкальные инструменты и подбирает с помощью педагогического работника тот или иной инструмент для передачи характера соответствующего сказочного персонажа.</t>
  </si>
  <si>
    <t>Называет выученные музыкальные произведения.</t>
  </si>
  <si>
    <t>Выполняет отдельные плясовые движения в паре с партнером - ребенком и педагогическим работником.</t>
  </si>
  <si>
    <t>Имее элементарные представления о театре, где артисты или куклы (которых оживляют тоже артисты) могут показать любимую сказку.</t>
  </si>
  <si>
    <t>Участвует в коллективных театрализованных представлениях.</t>
  </si>
  <si>
    <t>Запоминает, узнаёт знакомые простейшие мелодии;</t>
  </si>
  <si>
    <t>6-7 (8) лет</t>
  </si>
  <si>
    <t>Усовершенствована самостоятельная ходьба, перешагивая через незначительное препятствие.</t>
  </si>
  <si>
    <t>Умеет перелазить через бревно, проползать через обруч.</t>
  </si>
  <si>
    <t>Усовершенствованы навыки бросания.</t>
  </si>
  <si>
    <t>Ходит по лесенке вверх с педагогическим работником, а затем и самостоятельно.</t>
  </si>
  <si>
    <t>Сформирован интерес к подвижным играм с детьми (малая группа 3-4 ребенка)</t>
  </si>
  <si>
    <t>Выполняет действия по образцу и речевой инструкции.</t>
  </si>
  <si>
    <t>Внимательно смотрит на педагогического работника, поворачивается к нему лицом, когда он говорит.</t>
  </si>
  <si>
    <t>Выполняет движения и действия по подражанию педагогическому работнику.</t>
  </si>
  <si>
    <t>Тихо входить в спортивный зал и строится в шеренгу по опорному знаку - стена, веревка, лента, палка.</t>
  </si>
  <si>
    <t>Ходит стайкой за воспитателем.</t>
  </si>
  <si>
    <t>Ходит друг за другом, держась за веревку рукой.</t>
  </si>
  <si>
    <t>Ходит по «дорожке» и «следам».</t>
  </si>
  <si>
    <t>Переворачивается из одного положения в другое: лежа на спине, в положение, лежа на животе и обратно.</t>
  </si>
  <si>
    <t>Участвует в подвижных играх.</t>
  </si>
  <si>
    <t>Спрыгивает с высоты (с гимнастической доски - высота 10-15 см).</t>
  </si>
  <si>
    <t>Ползает по ковровой дорожке, доске, по наклонной доске, залезать на горку с поддержкой педагогического работника и самостоятельно спускать с нее.</t>
  </si>
  <si>
    <t>Подползает под веревку, под скамейку.</t>
  </si>
  <si>
    <t>Удерживается на перекладине с поддержкой педагогического работника.</t>
  </si>
  <si>
    <t>Подтягивается на перекладине.</t>
  </si>
  <si>
    <t>Переворачиваться из положения лежа на спине в положение лежа на животе.</t>
  </si>
  <si>
    <t>Умеет подползать под скамейку.</t>
  </si>
  <si>
    <t>Умеет ползать по гимнастической скамейке.</t>
  </si>
  <si>
    <t>Прыгает на двух ногах на месте, передвигаться прыжками.</t>
  </si>
  <si>
    <t>Бегает вслед за воспитателем.</t>
  </si>
  <si>
    <t>Строится и ходитв шеренге по опорному знаку - веревка, лента, палки.</t>
  </si>
  <si>
    <t>Ловит мяч среднего размера.</t>
  </si>
  <si>
    <t>Ббросает мяч в цель двумя руками.</t>
  </si>
  <si>
    <t>Сформирован интерес к участию в подвижных играх, знает правила некоторых подвижных игр.</t>
  </si>
  <si>
    <t>Выполняет движения и действия по подражанию, показу и речевой инструкции педагогического работника.</t>
  </si>
  <si>
    <t>Выполняет инструкцию педагогического работника, поворачивается к нему лицом, когда он говорит.</t>
  </si>
  <si>
    <t>Выполняет упражнения по показу, по подражанию и отдельные задания по речевой инструкции (руки вверх, вперед, в стороны, руки за голову, на плечи).</t>
  </si>
  <si>
    <t>Ловит и бросает мячи большого и среднего размера</t>
  </si>
  <si>
    <t>Передаёт друг другу один большой мяч, стоя в кругу.</t>
  </si>
  <si>
    <t>Метает в цель мешочек с песком.</t>
  </si>
  <si>
    <t>Ползает по гимнастической скамейке на четвереньках.</t>
  </si>
  <si>
    <t xml:space="preserve">Подлезает и подползает через скамейки, ворота. </t>
  </si>
  <si>
    <t>Умеет удерживаться и лазить вверх и вниз по гимнастической стенке.</t>
  </si>
  <si>
    <t>Ходитпо доске и скамейке, вытянув руки в разные стороны либо вперед.</t>
  </si>
  <si>
    <t>Ходит на носках с перешагиванием через палки.</t>
  </si>
  <si>
    <t>Ходит, наступая на кубы, «кирпичики», ходить, высоко поднимая колени «как цапля».</t>
  </si>
  <si>
    <t>Бегает змейкой, прыгает «лягушкой».</t>
  </si>
  <si>
    <t>Передвигается прыжками вперед.</t>
  </si>
  <si>
    <t>Выполняет скрестные движения руками.</t>
  </si>
  <si>
    <t>Выполняет по речевой инструкции ряд последовательных движений без предметов и с предметами.</t>
  </si>
  <si>
    <t>Попадает в цель с расстояния 5 метров.</t>
  </si>
  <si>
    <t>Бросает и ловит мячи разного размера.</t>
  </si>
  <si>
    <t>Находит свое место в шеренге по сигналу.</t>
  </si>
  <si>
    <t>Ходит на носках, на пятках и внутренних сводах стоп.</t>
  </si>
  <si>
    <t>Согласовывает темп ходьбы со звуковыми сигналами.</t>
  </si>
  <si>
    <t>Перестраивается в колонну и парами, в соответствии со звуковыми сигналами;</t>
  </si>
  <si>
    <t>Ходит по наклонной гимнастической доске.</t>
  </si>
  <si>
    <t>Лазает вверх и вниз по шведской стенке, перелазиет на соседний пролет стенки.</t>
  </si>
  <si>
    <t>Ходит и бегает с изменением направления - змейкой, по диагонали.</t>
  </si>
  <si>
    <t>Прыгает на двух ногах и на одной ноге.</t>
  </si>
  <si>
    <t>Бросает и ловит мяч;</t>
  </si>
  <si>
    <t>Ходит а носках, на пятках и внутренних сводах стоп.</t>
  </si>
  <si>
    <t>Перестраивается в колонну и парами, в соответствии со звуковыми сигналами.</t>
  </si>
  <si>
    <t>Лазает вверх и вниз по гимнастической стенке, перелазиет на соседний пролет стенки.</t>
  </si>
  <si>
    <t>Ездит на велосипеде (трех или двухколесном).</t>
  </si>
  <si>
    <t>Знает и выполняет комплекс упражнений утренней зарядки, для разминки в течение дня.</t>
  </si>
  <si>
    <t>Сформировано представление о человеке как о целостном разумном существе, у которого есть душа, тело, мысли, чувства.</t>
  </si>
  <si>
    <t>Имеет представления о своей внешности, половой принадлежности и основных отличительных чертах внешнего строения;</t>
  </si>
  <si>
    <t>Обращает внимание на приятные ощущения от наличия чистых рук, волос, тела, белья, одежды.</t>
  </si>
  <si>
    <t>Имеет представление о режиме дня, необходимости и полезности его соблюдения.</t>
  </si>
  <si>
    <t>Знает приемы самомассажа и укрепления здоровья через воздействие на биологически активные точки своего организма.</t>
  </si>
  <si>
    <t>Знает роль подвижных игр и специальных упражнений для снятия усталости и напряжения.</t>
  </si>
  <si>
    <t>Знаето о значении солнца, света, чистого воздуха и воды и их влиянием на жизнь и здоровье человека.</t>
  </si>
  <si>
    <t>Имеет представления с месторасположением и основным назначением позвоночника в жизни человека, обучать правилам соблюдения правильной осанки и приемам расслабления позвоночника в позиции лежа и сидя.</t>
  </si>
  <si>
    <t>Знает приемы правильного дыхания и с элементарными дыхательными упражнениями.</t>
  </si>
  <si>
    <t>Знает правила ухода за своими зубами, со связью здорового полноценного питания со здоровыми зубами и деснами, с основами рационального питания.</t>
  </si>
  <si>
    <t>Имеет представления  о своей внешности, половой принадлежности и основных отличительных чертах внешнего строения.</t>
  </si>
  <si>
    <t>Имеет потребность в выполнении гигиенических навыков.</t>
  </si>
  <si>
    <t>Знает о режиме дня, необходимости и полезности его соблюдения.</t>
  </si>
  <si>
    <t>5. ФИЗИЧЕСКОЕ РАЗВИТИЕ</t>
  </si>
  <si>
    <t>Сформирована эмоциональная отзывчивость на литературные произведения и интерес к ним.</t>
  </si>
  <si>
    <t>Развито умение слушать художественный текст и реагировать на его содержание.</t>
  </si>
  <si>
    <t>Слушает рассказывание и чтение вместе с группой обучающихся.</t>
  </si>
  <si>
    <t>Выполняет игровые действия, соответствующие тексту знакомых потешек, сказок.</t>
  </si>
  <si>
    <t>Реагирует эмоциональным откликом на ритм, музыкальность народных произведений, стихов и песенок.</t>
  </si>
  <si>
    <t>Узнает при многократном чтении и рассказывании литературные произведения и их героев.</t>
  </si>
  <si>
    <t>Рассматривает иллюстрации, узнает в них героев и отвечает на элементарные вопросы по содержанию иллюстрации.</t>
  </si>
  <si>
    <t>Повторяет отдельные слова и выражения из стихов и сказок.</t>
  </si>
  <si>
    <t>Эмоционально отзывчив  на литературные произведения разного жанра и тематики - сказку, рассказ, стихотворение, малые формы поэтического фольклора.</t>
  </si>
  <si>
    <t>Развито умение слушать художественный текст и следить за развитием его содержания.</t>
  </si>
  <si>
    <t>Умеет слушать рассказывание и чтение вместе с группой обучающихся.</t>
  </si>
  <si>
    <t>Выполняет игровые действия, соответствующие тексту знакомых потешек, сказок, стихов.</t>
  </si>
  <si>
    <t>Слушает и участвует ь в составлении коротких историй и рассказов по результатам наблюдений за эмоционально яркими событиями из их повседневной жизни.</t>
  </si>
  <si>
    <t>Сформировано бережное отношение к книге, стремится самостоятельно и повторно рассматривать иллюстрации, желает повторно послушать любимую книгу.</t>
  </si>
  <si>
    <t>Воспринимает произведения разного жанра и тематики - сказку, рассказ, стихотворение, малые формы поэтического фольклора, загадки, считалки.</t>
  </si>
  <si>
    <t>Сформирован запас литературных художественных впечатлений.</t>
  </si>
  <si>
    <t>Передавёт содержание небольших прозаических текстов и читает наизусть небольшие стихотворения, участвует в драматизации знакомых литературных произведений.</t>
  </si>
  <si>
    <t>Рассказывает знакомые литературные произведения по вопросам педагогического работника, родителей (законных представителей).</t>
  </si>
  <si>
    <t>Умеет слушать рассказывание и чтение вместе со всей группой обучающихся.</t>
  </si>
  <si>
    <t>Сслушает и участвовует в составлении коротких историй и рассказов по результатам наблюдений за эмоционально яркими событиями из их повседневной жизни.</t>
  </si>
  <si>
    <t>Умеет прослушивать фрагменты знакомых сказок в аудиозаписи, умеет рассказать продолжение сказки или рассказа.</t>
  </si>
  <si>
    <t>Умеет различать сказку и стихотворение.</t>
  </si>
  <si>
    <t>Имеет представление с  жанром - пословицами, готовить обучающихся к воспринимает переносное значения слов в некоторых пословицах и в отдельных выражениях.</t>
  </si>
  <si>
    <t>Самостоятельно рассказывает содержание небольших рассказов и читает наизусть небольшие стихотворения, участвует в коллективной драматизации известных литературных произведений.</t>
  </si>
  <si>
    <t>Имеет интерес к слушанию рассказываемых и читаемых педагогическим работником художественных произведений вместе со всей группой детей.</t>
  </si>
  <si>
    <t>Узнает и называет несколько авторских произведений художественной литературы и их авторов.</t>
  </si>
  <si>
    <t>Имеет индивидуальные предпочтения к выбору литературных произведений.</t>
  </si>
  <si>
    <t>Сформированы  динамичные представления о многогранности художественного образа.</t>
  </si>
  <si>
    <t>Различает разные жанры - сказку и стихотворение.</t>
  </si>
  <si>
    <t>Умеет ответить на вопросы по содержанию знакомых произведений.</t>
  </si>
  <si>
    <t>Рассказывает наизусть небольшие стихотворения (3-4).</t>
  </si>
  <si>
    <t>Участвовует в коллективной драматизации известных литературных произведений.</t>
  </si>
  <si>
    <t>Подбирает иллюстрации к знакомым художественным произведениям (выбор из 4-5-ти)</t>
  </si>
  <si>
    <t>Внимательно слушает фрагменты аудиозаписи художественных произведений, умеет продолжать рассказывать его, отвечает на вопросы («Какое произведение слушал?», «Чем закончилось событие?»).</t>
  </si>
  <si>
    <t>Называет свое любимое художественное произведение.</t>
  </si>
  <si>
    <t>Ознакомление с художественной литературой</t>
  </si>
  <si>
    <t>Развитие продуктивной деятельности и изобразительной деятельности (лепка)</t>
  </si>
  <si>
    <t>Развитие продуктивной деятельности и изобразительной деятельности (аппликация)</t>
  </si>
  <si>
    <t>Развитие продуктивной деятельности и изобразительной деятельности (рисование)</t>
  </si>
  <si>
    <t>Развитие продуктивной деятельности и изобразительной деятельности (конструирование)</t>
  </si>
  <si>
    <t>Развитие продуктивной деятельности (ручной труд)</t>
  </si>
  <si>
    <t>Эстетическое воспитание средствами эстетического искусства</t>
  </si>
  <si>
    <t>6-7(8) лет</t>
  </si>
  <si>
    <t>Проявляет интерес к процессу лепки.</t>
  </si>
  <si>
    <t>Проявляет эмоции при работе с пластичными материалами (глина, тесто, пластилин).</t>
  </si>
  <si>
    <t>Сформировано представление о поделках как об изображениях реальных предметов.</t>
  </si>
  <si>
    <t>Имеет Пердставления свойств различных пластичных материалов (глина, тесто, пластилин мягкие, их можно рвать на куски, мять, придавать им различные формы).</t>
  </si>
  <si>
    <t>Наблюдает за действиями педагогического работника и других детей, совершает целенаправленные действия по подражанию и по показу.</t>
  </si>
  <si>
    <t>Раскатывает тесто (глину, пластилин) между ладонями прямыми и круговыми движениями, соединяет части, плотно прижимая их друг к другу.</t>
  </si>
  <si>
    <t>Лепит на доске, засучивает рукава перед лепкой и не разбрасывает глину (тесто, пластилин).</t>
  </si>
  <si>
    <t>Правильно сидит за столом.</t>
  </si>
  <si>
    <t>Умеет аккуратного выполнять работу.</t>
  </si>
  <si>
    <t>Называет предмет и его изображение словом.</t>
  </si>
  <si>
    <t>Проявляет положительное эмоциональное отношение к самой деятельности и ее результатам.</t>
  </si>
  <si>
    <t>Сформировано положительное отношение к лепке.</t>
  </si>
  <si>
    <t>Умеет создавать самостоятельные лепные поделки.</t>
  </si>
  <si>
    <t>Сфомиовано оценочное отношение  к своим работам и работам других детей.</t>
  </si>
  <si>
    <t>Сравнивает готовую лепную поделку с образцом.</t>
  </si>
  <si>
    <t>Выполняет лепные поделки по речевой инструкции.</t>
  </si>
  <si>
    <t>Сформировано умение рассказывать о последовательности выполнения лепных поделок.</t>
  </si>
  <si>
    <t>Сформировано умение раскатывать пластилин (глину) круговыми и прямыми движениями между ладоней, передавать круглую и овальную формы предметов.</t>
  </si>
  <si>
    <t>Сформированы способы обследования предметов перед лепкой (ощупывание).</t>
  </si>
  <si>
    <t>Использует при лепке различные приемы: вдавливание, сплющивание, прищипывание.</t>
  </si>
  <si>
    <t>Лепит предметы из двух частей, соединяя части между собой (по подражанию, образцу, слову).</t>
  </si>
  <si>
    <t>Создаёт лепные поделки, постепенно переходя к созданию сюжетов.</t>
  </si>
  <si>
    <t>Умеет при лепке передавать основные свойства и отношения предметов (форма - круглый, овальный; цвет - красный, желтый, зеленый, черный, коричневый; размер - большой, средний, маленький; пространственные отношения - вверху, внизу, слева, справа).</t>
  </si>
  <si>
    <t>Лепит предметы посуды (чашка, кастрюля, ваза) способом вдавливания и ленточным способом.</t>
  </si>
  <si>
    <t>Подбирает яркие тона для раскрашивания поделок из глины и теста.</t>
  </si>
  <si>
    <t>Пользуется приемами вдавливания, сплющивания, защипывания, оттягивания.</t>
  </si>
  <si>
    <t>Лепит предметы по образцу, слову и замыслу.</t>
  </si>
  <si>
    <t>Имеет оценочное отношение к своим работам и работам других детей.</t>
  </si>
  <si>
    <t>Создаёт лепные поделки отдельных предметов и сюжетов, обыгрывая их.</t>
  </si>
  <si>
    <t>Передаёт основные свойства и отношения предметов (форму - круглую, овальную; цвета - белый, серый, красный, желтый, зеленый, оранжевый, черный, коричневый; размер - большой, средний и маленький; длинный - короткий; пространственные отношения - вверху, внизу, слева, справа).</t>
  </si>
  <si>
    <t>Лепит предметы по предварительному замыслу.</t>
  </si>
  <si>
    <t>Передаёт при лепке человека  в движения, используя прием раскатывания, вдавливания, сплющивания, защипывания, оттягивания, соединяет части в целое.</t>
  </si>
  <si>
    <t>Имеет оценочное отношение обучающихся к своим работам и работам других детей.</t>
  </si>
  <si>
    <t>Обследует предмет перед лепкой - ощупывает форму предмета.</t>
  </si>
  <si>
    <t>Создаёт лепные поделки отдельных предметов по образцу и играть с ними.</t>
  </si>
  <si>
    <t>Передаёт в лепных поделках основные свойства и отношения предметов (форма - круглый, овальный; цвет - белый, серый, красный, желтый, зеленый, оранжевый, черный, коричневый; размер - большой, средний и маленький; длинный - короткий; пространственные отношения - вверху, внизу, слева, справа).</t>
  </si>
  <si>
    <t>Лепит предметы по образцу, словесной инструкции; давёт элементарную оценку своей работы и работам других детей.</t>
  </si>
  <si>
    <t>Участвует в создании коллективных лепных поделок.</t>
  </si>
  <si>
    <t>Проявляет интерес к выполнению аппликаций.</t>
  </si>
  <si>
    <t>Сформировано представление об аппликации как об изображении реальных предметов.</t>
  </si>
  <si>
    <t>Правильно сидит за столом, выполняет задание по подражанию и показу.</t>
  </si>
  <si>
    <t>Наблюдает за действиями педагогического работника и других детей, совершает действия по подражанию и по показу.</t>
  </si>
  <si>
    <t>Располагает и наклеивает изображения предметов из бумаги.</t>
  </si>
  <si>
    <t>Знает основные  правила работы с материалами и инструментами, необходимыми для выполнения аппликации.</t>
  </si>
  <si>
    <t>Преобладает положительное эмоциональное отношение к самой деятельности и ее результатам.</t>
  </si>
  <si>
    <t>Сформировано положительное отношение к выполнению аппликаций.</t>
  </si>
  <si>
    <t>Выполняет аппликацию по образцу, наклеивает предметы разной формы, величины и цвета, уточняет название свойств и качеств предметов.</t>
  </si>
  <si>
    <t>Ориентируется на листе бумаги: вверху, внизу.</t>
  </si>
  <si>
    <t>Выполняет сюжетные аппликации через дорисовывание недостающих в сюжете элементов.</t>
  </si>
  <si>
    <t>Выполняет сюжетную аппликацию по показу и образцу.</t>
  </si>
  <si>
    <t>Называет аппликацию, сформировано умение рассказывать о последовательности выполнения работы.</t>
  </si>
  <si>
    <t>Сформированоу положительное отношение к занятиям по аппликации.</t>
  </si>
  <si>
    <t>Умеет располагать правильно на листе бумаги заготовки аппликации, рассказывая о последовательности их наклеивания.</t>
  </si>
  <si>
    <t>Самостоятельно создаёт предметные изображения, постепенно переходя к созданию сюжетных изображений.</t>
  </si>
  <si>
    <t>Умеет располагать элементы аппликации, правильно ориентируясь в пространстве листа бумаги (вверху, внизу, посередине листа), фиксируя пространственные представления в речевых высказываниях.</t>
  </si>
  <si>
    <t>Умеет создавать сюжетные аппликации по образцу, анализируя образец и рассказывая о последовательности выполнения задания.</t>
  </si>
  <si>
    <t>Сформировано  оценочное отношение обучающихся к своим работам и работам других детей.</t>
  </si>
  <si>
    <t>Сформировано положительное отношение к занятиям по аппликации;</t>
  </si>
  <si>
    <t>Самостоятельно создаёт предметные изображения, постепенно переходя к созданию сюжетных изображений;</t>
  </si>
  <si>
    <t>Сформировано положительное отношение к занятиям по аппликации.</t>
  </si>
  <si>
    <t>Сформировано оценочное отношение  к своим работам и работам других детей.</t>
  </si>
  <si>
    <t>- ориентироваться в пространстве листа бумаги, по образцу: вверху, внизу, посередине, слева, справа:</t>
  </si>
  <si>
    <t>- правильно располагать рисунок на листе бумаги, ориентируясь на словесную инструкцию педагогического работника;</t>
  </si>
  <si>
    <t>- выполнять аппликации по образцу-конструкции, по представлению и речевой инструкции педагогического работника;</t>
  </si>
  <si>
    <t>- рассказывать о последовательности действий при выполнении работы;</t>
  </si>
  <si>
    <t>- давать оценку своим работам и работам других детей, сравнивая ее с образцом, с наблюдаемым предметом или явлением.</t>
  </si>
  <si>
    <t>Проявляет интерес к выполнению изображений различными средствами - фломастерами, красками, карандашами, мелками.</t>
  </si>
  <si>
    <t>Правильно сидит за столом при рисовании.</t>
  </si>
  <si>
    <t>Сформировано представление о том, что можно изображать реальные предметы и явления природы.</t>
  </si>
  <si>
    <t>Наблюдает за действиями педагогического работника и другого ребенка при рисовании различными средствами, соотносить графические изображения с реальными предметами явлениями природы.</t>
  </si>
  <si>
    <t>Умеет правильно действовать при работе с изобразительными средствами - рисовать карандашами, фломастерами, красками, правильно держать кисточку, надевать фартук при рисовании красками, пользоваться нарукавниками.</t>
  </si>
  <si>
    <t>Умеет способам обследования предмета перед рисованием (обведение по контуру).</t>
  </si>
  <si>
    <t>Умеет проводить прямые, закругленные и прерывистые линии фломастером, мелками, карандашом и красками.</t>
  </si>
  <si>
    <t>Закреплено положительное эмоциональное отношение к самой деятельности и ее результатам.</t>
  </si>
  <si>
    <t>Правильно держит карандаш, фломастер и пользуется кисточкой.</t>
  </si>
  <si>
    <t>формировать у обучающихся интерес к рисуночной деятельности, использовать при рисовании различные средства.</t>
  </si>
  <si>
    <t>- учить обучающихся передавать в рисунках свойства и качества предметов (форма - круглый, овальный); величина - большой, маленький; цвет - красный, синий, зеленый, желтый).</t>
  </si>
  <si>
    <t>- учить обучающихся ориентироваться на листе бумаги: вверху, внизу.</t>
  </si>
  <si>
    <t>- подготавливать обучающихся к выполнению сюжетных рисунков.</t>
  </si>
  <si>
    <t>- учить обучающихся участвовать в коллективном рисовании.</t>
  </si>
  <si>
    <t>- воспитывать оценочное отношение обучающихся своим работам и работам других детей.</t>
  </si>
  <si>
    <t>- закреплять умение называть свои рисунки.</t>
  </si>
  <si>
    <t>- формировать умение рассказывать о последовательности выполнения работы,</t>
  </si>
  <si>
    <t>- создавать условия для формирования способов обследования предметов при рисовании (обведение по контуру);</t>
  </si>
  <si>
    <t>- учить сравнивать рисунок с натурой.</t>
  </si>
  <si>
    <t>Сформировно положительное отношение к занятиям по рисованию;</t>
  </si>
  <si>
    <t>Умеет располагать рисунок на листе бумаги, правильно ориентируясь на пространстве листа бумаги: верху, внизу, середина, фиксируя эти пространственные представления в речевых высказываниях;</t>
  </si>
  <si>
    <t>Умеет создавать декоративные рисунки по образцу с элементами народной росписи;</t>
  </si>
  <si>
    <t>Умеет анализировать образец, создавая рисунку по образцу-конструкции;</t>
  </si>
  <si>
    <t>Умеет закрашивать определенный контур предметов;</t>
  </si>
  <si>
    <t>Умеет создавать сюжетные рисунки на основе результатов собственных наблюдений или действий, фиксируя впечатления и опыт в речевых высказываниях, планируя свою деятельность;</t>
  </si>
  <si>
    <t>Сформировано оценочное отношение обучающихся к своим работам и работам других детей;</t>
  </si>
  <si>
    <t>Умеют обобщать в изображениях результаты своих наблюдений за изменениями в природе и социальной жизнью.</t>
  </si>
  <si>
    <t>Умеют передавать в рисунках предметы различной формы, знакомы с изображением предметов и их элементов треугольной формы;</t>
  </si>
  <si>
    <t>Имеют использовать разнообразные цвета и цветовые оттенки в изображениях предметов и явлений окружающей природы;</t>
  </si>
  <si>
    <t>Умеют отображать предметы и явления окружающей действительности в совокупности их визуальных признаков и характеристик (по представлению);</t>
  </si>
  <si>
    <t>Умеют создавать сюжетные изображения по собственному замыслу;</t>
  </si>
  <si>
    <t>Умеют дорисовывать целостные, законченные изображения на основе заданных геометрических форм и незаконченных элементов;</t>
  </si>
  <si>
    <t>Умеют ориентироваться в пространстве листа бумаги: вверху, внизу посередине, слева, справа;</t>
  </si>
  <si>
    <t>Умеют создавать изображения, сочетающие элементы рисования и аппликации;</t>
  </si>
  <si>
    <t>Сформировано умение выполнять коллективные рисунки;</t>
  </si>
  <si>
    <t>Умеют создавать декоративные рисунки по образцу и по памяти, рассказывать о последовательности выполнения этих работ;</t>
  </si>
  <si>
    <t>Сформиовано оценочное отношение обучающихся к своим работам и работам других детей;</t>
  </si>
  <si>
    <t>Сформировано умения сравнивать их с образцом, объяснять необходимость доработки;</t>
  </si>
  <si>
    <t>Знает элементы народного промысла (хохломская роспись по образцу);</t>
  </si>
  <si>
    <t>Готовит рабочее место к выполнению задания в соответствии с определенным видом изобразительной деятельности.</t>
  </si>
  <si>
    <t>Пользуется изобразительными средствами и приспособлениями - карандашами, красками, фломастерами, мелом, губкой для доски, подставками для кисточки, тряпочкой для кисточки;</t>
  </si>
  <si>
    <t>Создаёт по просьбе педагогического работника предметные и сюжетные изображения знакомого содержания;</t>
  </si>
  <si>
    <t>Выполняет рисунки по предварительному замыслу;</t>
  </si>
  <si>
    <t>Участвует в выполнении коллективных изображений;</t>
  </si>
  <si>
    <t>Эмоционально реагирует на красивые сочетания цветов, подбор предметов в композициях, оригинальных изображениях;</t>
  </si>
  <si>
    <t>Рассказывает о последовательности выполнения работ;</t>
  </si>
  <si>
    <t>Даёт оценку своим работам и работам других детей.</t>
  </si>
  <si>
    <t>Сформировано положительное отношение и интерес к процессу конструирования, играм со строительным материалом;</t>
  </si>
  <si>
    <t>Знаком с различным материалом для конструирования, учить приемам использования его для выполнения простейших построек;</t>
  </si>
  <si>
    <t>Умеет совместно с педагогическим работником, а затем и самостоятельно выполнять простейшие постройки, называть, обыгрывать их по подражанию действиям педагогического работника;</t>
  </si>
  <si>
    <t>Узнаёт, называет и соотноситдетские постройки с реально существующими объектами;</t>
  </si>
  <si>
    <t>Сформированы способы усвоения общественного опыта: умения действовать по подражанию, указательному жесту, показу и слову;</t>
  </si>
  <si>
    <t>Развиты общие интеллектуальные умения - принимать задачу, удерживать ее до конца выполнения задания, усваивать способы выполнения постройки, доводить работу до конца;</t>
  </si>
  <si>
    <t>Сформирован интерес к выполнению коллективных построек и их совместному обыгрыванию;</t>
  </si>
  <si>
    <t>Сфрмировано оценочное отношение к постройкам.</t>
  </si>
  <si>
    <t>Сформирован интерес к конструктивной деятельности и потребность в ней;</t>
  </si>
  <si>
    <t>Умеет узнавать, называть и соотносить постройки с реально существующими объектами и их изображениями на картинках;</t>
  </si>
  <si>
    <t>Умеет перед конструированием анализировать (с помощью педагогического работника) объемные и плоскостные образцы построек;</t>
  </si>
  <si>
    <t>Умеет строить простейшие конструкции по подражанию, показу, по образцу и речевой инструкции, используя различный строительный материал для одной и той же конструкции;</t>
  </si>
  <si>
    <t>Умеет сопоставлять готовую постройку с образцом, соотносить с реальными предметами, называть ее и отдельные ее части;</t>
  </si>
  <si>
    <t>Сформировано умение создавать постройки из разных материалов, разнообразной внешней формы, с вариативным пространственным расположением частей;</t>
  </si>
  <si>
    <t>Умеет рассказывать о последовательности выполнения действий;</t>
  </si>
  <si>
    <t>Сформировано умение доводить начатую постройку до конца;</t>
  </si>
  <si>
    <t>Знаком с названием элементов строительных наборов;</t>
  </si>
  <si>
    <t>Умеет воспринимать и передавать простейшие пространственные отношения между двумя объемными объектами;</t>
  </si>
  <si>
    <t>Сформированы умения анализировать и передавать в постройках взаимное расположение частей предмета, учить сравнивать элементы детских строительных наборов и предметы по величине, форме, пространственные отношения (такой - не такой; большой - маленький; длинный - короткий; наверху, внизу, на, под);</t>
  </si>
  <si>
    <t>Сформировано умение строить в коллективе детей;</t>
  </si>
  <si>
    <t>Сформирован интерес к конструктивной деятельности, поощрять самостоятельную индивидуальную инициативу ребенка на занятиях в свободное время;</t>
  </si>
  <si>
    <t>Умеет выполнять постройки и конструкции по образцу, по памяти и замыслу;</t>
  </si>
  <si>
    <t>Умеет выполнять конструкции из сборно-разборных игрушек, собирать их по образцу и по представлению, формировать целостный образ предмета;</t>
  </si>
  <si>
    <t>Умеет выполнять постройки и конструкции по плоскостному образцу;</t>
  </si>
  <si>
    <t>Сформирован целостный образ предмета, используя приемы накладывания элементов конструктора на плоскостной образец и при выкладывании их рядом с образцом;</t>
  </si>
  <si>
    <t>Сформировано умение включать постройку в игровую деятельность: в инсценировку сказок, драматизацию сказок, сюжетно-ролевую игру;</t>
  </si>
  <si>
    <t>Расширен словарный запас обучающихся, связанный с овладением конструктивной деятельностью, названием элементов строительного материла, конструкторов;</t>
  </si>
  <si>
    <t>Умеет выражать в словесных высказываниях элементы планирования своих предстоящих действий при конструировании;</t>
  </si>
  <si>
    <t>Умеет сравнивать свои постройки с образцом, воспитывать оценочное отношение обучающихся к своим постройкам и постройкам других детей;</t>
  </si>
  <si>
    <t>Сформировано положительное отношение к конструктивной деятельности;</t>
  </si>
  <si>
    <t>Умеет создавать самостоятельные предметные постройки, постепенно переходя к созданию сюжетных композиций;</t>
  </si>
  <si>
    <t>Умеет правильно передавать основные свойства и отношения предметов в различных видах конструктивной деятельности;</t>
  </si>
  <si>
    <t>Умеет анализировать образец, используя для построек конструкции-образцы и рисунки-образцы;</t>
  </si>
  <si>
    <t>Умеет выполнять предметные постройки по рисунку-образцу и по аппликации-образцу, по памяти;</t>
  </si>
  <si>
    <t>Умеет создавать сюжетные композиции и постройки по образцу, по замыслу;</t>
  </si>
  <si>
    <t>Сформировано умения для создания коллективных построек с использованием знакомых образов и сюжетов;</t>
  </si>
  <si>
    <t>Даёт оценочное отношение обучающихся к своим работам и работам других детей.</t>
  </si>
  <si>
    <t>Готовит рабочее место к выполнению того или иного задания в соответствии с определенными условиями деятельности - на столе или на ковре;</t>
  </si>
  <si>
    <t>Различат конструкторы разного вида и назначения;</t>
  </si>
  <si>
    <t>Создает по просьбе педагогического работника предметные и беспредметные конструкции, выполняемые детьми в течение года;</t>
  </si>
  <si>
    <t>Создает постройки по образцу, по представлению, по памяти, по речевой инструкции (из 6-7 элементов);</t>
  </si>
  <si>
    <t>Выполняет постройки по предварительному замыслу;</t>
  </si>
  <si>
    <t>Участвовать в выполнении коллективных построек;</t>
  </si>
  <si>
    <t>Рассказываето последовательности выполнения работы;</t>
  </si>
  <si>
    <t>Проявляет интерес к трудовой деятельности в целом, к собственным изделиям и поделкам;</t>
  </si>
  <si>
    <t>Знаком с такими материалами и их свойствами, как бумага, картон, природные материалы;</t>
  </si>
  <si>
    <t>Умеет работать по подражанию, по образцу, по словесной инструкции;</t>
  </si>
  <si>
    <t>Умеет использовать ножницы, клей, салфетки, тряпочку, клеевую кисточку, клеенку, пластилин как средство для соединения частей и деталей из природного материала;</t>
  </si>
  <si>
    <t>Сформировано умение работать аккуратно, пользоваться фартуком и нарукавниками, убирать рабочее место после завершения работы;</t>
  </si>
  <si>
    <t>Знаком с приемами работы с бумагой - складывание пополам, по прямой линии, по диагонали, резание бумаги, накладывание, примеривание, сгибание, отгибание, намазывание, наклеивание, склеивание частей;</t>
  </si>
  <si>
    <t>Умеет классифицировать материалы для поделок (сюда - листья, туда - желуди; в эту коробочку - семена, в другую коробочку - каштаны);</t>
  </si>
  <si>
    <t>Умеет доводить начатую работу до конца;</t>
  </si>
  <si>
    <t>Сформированы элементы самооценки;</t>
  </si>
  <si>
    <t>Закреплён интерес к трудовой деятельности;</t>
  </si>
  <si>
    <t>Знаком с такими материалами и их свойствами, как ткань, кожа, нитки, соломка;</t>
  </si>
  <si>
    <t>Закреплён  навык работы с бумагой, картоном, природными материалами и бросовыми материалами (катушки, яичная скорлупа, скорлупа орехов, пластмассовые оболочки из-под киндер-сюрпризов, пластиковых крышек и других материалов - в зависимости от местных условий);</t>
  </si>
  <si>
    <t>Умеетработать по образцу и словесной инструкции;</t>
  </si>
  <si>
    <t>Умеет пользоваться ножницами, клеем, салфетками, тряпочкой, клеевой кисточкой, клеенкой, пластилином как средством для соединения частей и деталей из природного материала;</t>
  </si>
  <si>
    <t>Знаком с иголкой и нитками; умеет сшивать бумажные предметы.</t>
  </si>
  <si>
    <t>Знаком с прямым швом «вперед в иголку», умеетпришивать пуговицы с двумя дырочками;</t>
  </si>
  <si>
    <t>Знаком с приемами работы с тканью и нитками - примеривание, резание, шитье прямым швом;</t>
  </si>
  <si>
    <t>Умеет подбирать красивые сочетания цвета материалов, подбирать цвет ниток к цвету ткани или кожи;</t>
  </si>
  <si>
    <t>Знаком с приемами плетения коврика из соломки и бумаги;</t>
  </si>
  <si>
    <t>Умеет работать аккуратно, пользуется  фартуком и нарукавниками, готовит и убирает рабочее место после завершения работы;</t>
  </si>
  <si>
    <t>Умеет выполнять коллективные работы из природного и бросового материалов;</t>
  </si>
  <si>
    <t>Сформированы элементы самооценки.</t>
  </si>
  <si>
    <t>Проявляет интерес к трудовой деятельности и ее результатам;</t>
  </si>
  <si>
    <t>Выполняет элементарные, знакомые поделки из бумаги, природного материала, ткани, ниток и соломки;</t>
  </si>
  <si>
    <t>Сравнивает собственную поделку с образцом, отмечая признаки сходства и различия;</t>
  </si>
  <si>
    <t>Пользуется ножницами, клеем, нитками, другими материалами, используемыми в местных условиях, для изготовления поделок;</t>
  </si>
  <si>
    <t>Выполняет знакомые поделки по образцу и словесной инструкции;</t>
  </si>
  <si>
    <t>Отвечает на вопросы по результатам изготовления поделки;</t>
  </si>
  <si>
    <t>Дает элементарную оценку выполненной поделке - «хорошо», «плохо», «аккуратно», «неаккуратно»;</t>
  </si>
  <si>
    <t>Пользуется фартуком и нарукавниками, готовит и убирает рабочее место после завершения работы;</t>
  </si>
  <si>
    <t>Выполняет коллективные работы из природного и бросового материала;</t>
  </si>
  <si>
    <t>Доводит начатую работу до конца.</t>
  </si>
  <si>
    <t>Получает удовольствие от рассматривания картин, иллюстраций, предметов декоративно-прикладного искусства, скульптур и архитектурных памятников;</t>
  </si>
  <si>
    <t>Узнаёт 2-3 знакомые картины известных художников;</t>
  </si>
  <si>
    <t>Воспринимает выразительность и праздничность предметов народных промыслов (дымковская игрушка, каргопольская игрушка, хохломская и городецкая роспись) и узнавать их в предметах быта;</t>
  </si>
  <si>
    <t>Умеет дорисовывать различные декоративные линии, украшая ими знакомые предметы или сюжеты;</t>
  </si>
  <si>
    <t>Создаёт изображения по собственному замыслу, используя знакомые техники и изобразительные средства;</t>
  </si>
  <si>
    <t>Адекватно вдёт себя при посещении музеев, выставочных залов, театров и выставок.</t>
  </si>
  <si>
    <t>Средний показатель развития по Х-Э</t>
  </si>
  <si>
    <t>Формирование игры</t>
  </si>
  <si>
    <t>Умеет наблюдать за предметно-игровыми действиями педагогического работника и воспроизводить их при поддержке педагогического работника, подражая его действиям;</t>
  </si>
  <si>
    <t>Умеет обыгрывать игрушки;</t>
  </si>
  <si>
    <t>Имеет интерес к выполнению предметно-игровых действий по подражанию и показу действий педагогическим работником;</t>
  </si>
  <si>
    <t>Имеет эмоциональное отношение к обыгрываемому предмету или игрушке;</t>
  </si>
  <si>
    <t>Имеет интерес к подвижным играм;</t>
  </si>
  <si>
    <t>Умеет играть рядом, не мешая друг другу.</t>
  </si>
  <si>
    <t>Умеет воспроизводить цепочку игровых действий;</t>
  </si>
  <si>
    <t>Умеет вводить в игру элементы сюжетной игры;</t>
  </si>
  <si>
    <t>Умеет обучающихся играть вместе, небольшими группами, согласовывая действия между собой, подчиняясь требованиям игры; учить принимать на себя роль (матери, отца, бабушки, шофера, воспитателя, музыкального работника, доктора, продавца);</t>
  </si>
  <si>
    <t>Умеет обучающихся наблюдать за деятельностью педагогических работников, фиксировать результаты своих наблюдений в речевых высказываниях;</t>
  </si>
  <si>
    <t>Знаком с нормами поведения в ходе новых для обучающихся форм работы - экскурсии, походы в магазин, в медицинский кабинет;</t>
  </si>
  <si>
    <t>Сформированы адекватные формы поведения в воображаемой ситуации («Это магазин, а Маша - продавец», «Коля ведет машину. Коля - шофер. А все мы - пассажиры, едем в «детский сад»).</t>
  </si>
  <si>
    <t>Участвует в драматизации сказок с простым сюжетом.</t>
  </si>
  <si>
    <t>- учить обучающихся передавать эмоциональное состояние персонажей в процессе игры (радость, печаль, тревога, страх, удивление);</t>
  </si>
  <si>
    <t>Сформировно умение играть не только рядом, но и вместе, небольшими группами, объединяясь для решения игровой задачи;</t>
  </si>
  <si>
    <t>Имеет представления обучающихся о взаимоотношениях между людьми;</t>
  </si>
  <si>
    <t>Сформировано в игре представления о содержании деятельности педагогических работников на основе наблюдений за их трудом;</t>
  </si>
  <si>
    <t>Умеет решать в игре новые задачи: использовать предмет - заменитель, фиксирующую речь, носящую экспрессивный характер, в процессе игры;</t>
  </si>
  <si>
    <t>Умеет осуществлять перенос усвоенных игровых способов действий из ситуации обучения в свободную игровую деятельность;</t>
  </si>
  <si>
    <t>Самостоятельно принимает решения о выборе будущей игры, закладывая основы планирования собственной деятельности;</t>
  </si>
  <si>
    <t>Умеет драматизировать понравившиеся им сказки и истории;</t>
  </si>
  <si>
    <t>Сформировано умение играть в коллективе детей;</t>
  </si>
  <si>
    <t>Сформировано умение развертывать сюжетно-ролевые игры, осуществляя несколько связанных между собой действий в причинно-следственных зависимостей;</t>
  </si>
  <si>
    <t>Умеет предварительно планировать этапы предстоящей игры;</t>
  </si>
  <si>
    <t>Умеет отражать события реальной жизни, переносить в игру увиденные ими в процессе экскурсий и наблюдений,  умеет оборудовать игровое пространство с помощью различных подручных средств и предметов-заменителей;</t>
  </si>
  <si>
    <t>Умеет использовать знаковую символику для активизации их самостоятельной деятельности и создания условных ориентиров для развертывания игры;</t>
  </si>
  <si>
    <t>Умеет передавать с помощью специфических движений характер персонажа, его повадки, особенности поведения;</t>
  </si>
  <si>
    <t>Умеет драматизировать понравившиеся детям сказки и истории.</t>
  </si>
  <si>
    <t>Передаёт эмоциональное состояние персонажей (радость и удивление);</t>
  </si>
  <si>
    <t>Играет с желанием в коллективе детей;</t>
  </si>
  <si>
    <t>Отражает в игре события реальной жизни, переносить в игру увиденное детьми в процессе экскурсий и наблюдений;</t>
  </si>
  <si>
    <t>Участвовует в знакомых сюжетно-ролевые играх («Семья», «Магазин», «Больница», «Парикмахерская», «Почта», «Аптека», «Цирк», «Школа», «Театр»);</t>
  </si>
  <si>
    <t>Передает в игре с помощью специфических движений характер персонажа, повадки животного, особенности его поведения;</t>
  </si>
  <si>
    <t>Использует в игре знаки и символы, ориентироваться по ним в процессе игры;</t>
  </si>
  <si>
    <t>Самостоятельно выбирает настольно-печатную игру и партнера для совместной деятельности;</t>
  </si>
  <si>
    <t>Участвует в коллективной драматизации знакомых сказок или рассказов;</t>
  </si>
  <si>
    <t>Проявляет готовность к социальному взаимодействию в коллективе детей.</t>
  </si>
  <si>
    <t>Воспитание самостоятельности в быту (формирования культурно-гигиенических навыков)</t>
  </si>
  <si>
    <t>Обучение хозяйственному труду</t>
  </si>
  <si>
    <t>Умеет обращаться к педагогическим работникам за помощью;</t>
  </si>
  <si>
    <t>Сформирован навык опрятности;</t>
  </si>
  <si>
    <t>Умеет пользоваться туалетом, выходя из туалета чистыми, одетыми;</t>
  </si>
  <si>
    <t>Умеет мыть руки после пользования туалетом и перед едой;</t>
  </si>
  <si>
    <t>Сформирован навык аккуратной еды - пользоваться чашкой, тарелкой, ложкой, салфеткой, правильно вести себя за столом;</t>
  </si>
  <si>
    <t>Умеет пользоваться носовым платком;</t>
  </si>
  <si>
    <t>Сформирован навык раздевания и одевания, уходу за снятой одеждой;</t>
  </si>
  <si>
    <t>Умеет оценивать свой внешний вид с использованием зеркала и зрительного контроля.</t>
  </si>
  <si>
    <t>Сформированы навыки опрятности и умение правильно пользоваться туалетом, самостоятельно использовать унитаз и туалетную бумагу;</t>
  </si>
  <si>
    <t xml:space="preserve"> Сформирован навык умывания;</t>
  </si>
  <si>
    <t>Умеет мыть ноги перед сном;</t>
  </si>
  <si>
    <t>Сфомиованы навыки правильного поведения за столом, учить самостоятельно есть, правильно пользоваться чашкой, ложкой, вилкой салфеткой;</t>
  </si>
  <si>
    <t>Умеет красиво и не спеша есть, откусывать пишу маленькими кусочками, тщательно прожевывать пишу, глотать не торопясь, не разговаривать во время еды;</t>
  </si>
  <si>
    <t>Соблюдает определенную последовательность - часть одежды надевать самостоятельно, в случае затруднений обращаться за помощью к педагогическим работником;</t>
  </si>
  <si>
    <t>Знает различных способов застегивания и расстегивания одежды - пользование «молнией», кнопками, застежками, «липучками», ремешками, пуговицами, крючками, шнурками;</t>
  </si>
  <si>
    <t>Умеет пользоваться расческой;</t>
  </si>
  <si>
    <t>Сформирован навык ухода за полостью рта - полоскание рта после еды, чистка зубов утром и вечером;</t>
  </si>
  <si>
    <t>Сформировано умение обращаться за помощью к педагогическому работнику, учить помогать друг другу в процессе одевания - раздевания;</t>
  </si>
  <si>
    <t>Умеет вежливо общаться друг с другом в процессе выполнения режимных моментов - предлагает друг другу стул, благодарит за помощь, завязывает платок, застёгивает пуговицу;</t>
  </si>
  <si>
    <t>Сформирован навыки самоконтроля и ухода за своим внешним видом.</t>
  </si>
  <si>
    <t>Пользуется унитазом;</t>
  </si>
  <si>
    <t>Самостоятельно надевает штаны и колготы после пользования туалетом, выходит из туалета одетыми;</t>
  </si>
  <si>
    <t>Засучивает рукава без закатывания;</t>
  </si>
  <si>
    <t>Моет руки мылом, правильно пользуется мылом, намыливает руки круговыми движениями, самостоятельно смывает мыло;</t>
  </si>
  <si>
    <t>Вытирает руки насухо, развертывая полотенце;</t>
  </si>
  <si>
    <t>Ест ложкой, правильно держит ее в правой руке (в левой для левшей) между пальцами, а не в кулаке;</t>
  </si>
  <si>
    <t>Набирает в ложку умеренное количество пищи;</t>
  </si>
  <si>
    <t>Подносит ложку ко рту плавным движением;</t>
  </si>
  <si>
    <t>Ест не торопясь, хорошо пережевывая пищу;</t>
  </si>
  <si>
    <t>Помогает хлебом накладывать пищу в ложку;</t>
  </si>
  <si>
    <t>Пользуется салфеткой;</t>
  </si>
  <si>
    <t>Благодарит после еды.</t>
  </si>
  <si>
    <t>Самостоятельно снимает и надевает штаны, рейтузы, шапку, обувь, рубашку, кофту, платье;</t>
  </si>
  <si>
    <t>Самостоятельно снимает верхнюю одежду;</t>
  </si>
  <si>
    <t>Аккуратно вешает одежду и ставит обувь в свой шкафчик;</t>
  </si>
  <si>
    <t>Правильно надевает обувь, различает правый и левый ботинок;</t>
  </si>
  <si>
    <t>Регулярно причесывается</t>
  </si>
  <si>
    <t>Чистит зубы и полоскает рот после еды.</t>
  </si>
  <si>
    <t>Имеет желание трудиться, получает удовлетворение от результатов своего труда;</t>
  </si>
  <si>
    <t>Умеет замечать непорядок в одежде, в знакомом помещении, на знакомой территории и устранять его;</t>
  </si>
  <si>
    <t>Сформированыу практические действия, которые необходимы им для наведения порядка в своих вещах, помещении, игровом уголке, на огороде (цветнике), а также в уходе за растениями и животными;</t>
  </si>
  <si>
    <t>Умеет планировать свои практические действия при выполнении трудовых поручений, распределять свое время в соответствие с необходимыми трудовыми затратами;</t>
  </si>
  <si>
    <t>Умеет взаимодействовать с другими детьми в процессе выполнения хозяйственно-бытовых поручений;</t>
  </si>
  <si>
    <t>Сформировано желание трудиться, умение получать удовлетворение от результатов своего труда;</t>
  </si>
  <si>
    <t>Сформированы умения наводить порядок в своей одежде, в знакомом помещении, на знакомой территории;</t>
  </si>
  <si>
    <t>Сформированы практические действия, которые необходимы для ухода за растениями на участке и животными из живого уголка;</t>
  </si>
  <si>
    <t>Пользуются практическим действиям с предметами-орудиями и вспомогательными средствами в целях правильного их использования при наведении порядка в знакомом помещении и на знакомой территории;</t>
  </si>
  <si>
    <t>Умеют выполнять свои практические действия в соответствии с планом занятий и с учетом режимных моментов;</t>
  </si>
  <si>
    <t>Сотрудничает в процессе выполняемой работы;</t>
  </si>
  <si>
    <t>Умеет бережно относться к орудиям труда;</t>
  </si>
  <si>
    <t>Самостоятельный и активный  в процессе трудовой деятельности.</t>
  </si>
  <si>
    <t>Наводит порядок в одежде, в знакомом помещении, на знакомой территории;</t>
  </si>
  <si>
    <t>Пользуется знакомым рабочим инвентарем;</t>
  </si>
  <si>
    <t>Ухаживает за растениями дома и на участке; выполняет элементарные действия по уходу за домашними животными;</t>
  </si>
  <si>
    <t>Сотрудничает с другими детьми при выполнении определенных поручений;</t>
  </si>
  <si>
    <t>Выполняет обязанности дежурного по группе;</t>
  </si>
  <si>
    <t>Передает друг другу поручения педагогического работника;</t>
  </si>
  <si>
    <t>Дает словесный отчет о выполненной работе;</t>
  </si>
  <si>
    <t>Бережно относиться к орудиям труда, к результатам своего труда и труда педагогических работников;</t>
  </si>
  <si>
    <t>Оказывает помощь нуждающимся в ней педагогических работников и детям.</t>
  </si>
  <si>
    <t>- учить обучающихся отвечать на вопросы: «Хочешь пить?» - «Да! Нет!», выражать свои потребности словом: «Дай пить», «Хочу сок», «Хочу спать»;</t>
  </si>
  <si>
    <t>Проявляет речевые реакции в процессе речевого общения с родителями (законными представителями), педагогическим работником;</t>
  </si>
  <si>
    <t>Повторяет за педагогическим работником названия предметов и действий;</t>
  </si>
  <si>
    <t>Фиксирует взгляд на лице партнера, смотрит в глаза партнера по общению;</t>
  </si>
  <si>
    <t>Умеет пользоваться рукой как средством коммуникации, выполняя согласованные, направленные на другого человека движения рукой, телом и глазами;</t>
  </si>
  <si>
    <t>Умеет слушать песенки (про самого ребенка, нежное отношение к нему), стихи, фиксирует взгляд на артикуляции педагогического работника;</t>
  </si>
  <si>
    <t>Умеет выполнять словесную инструкцию педагогического работника, выполняя простые действия: «покажи, как мишка пляшет», «Покажи, как кошка спит». «Покажи, как птичка летает»;</t>
  </si>
  <si>
    <t>Показывает некоторые действия и знакомые предметы по словесной инструкции («Покажи, где машина? Покажи, как мишка спит? Покажи, как ты играешь на барабане»);</t>
  </si>
  <si>
    <t>Умеет слушать и выполнять какое-либо действие по ходу чтения потешки или стихотворения;</t>
  </si>
  <si>
    <t>Умеет слушать песенки, стихи, потешки, обращая внимание на артикуляцию педагогических работников;</t>
  </si>
  <si>
    <t>Умеет подражать действиям губ педагогического работника (па-па-па, ба-ба-ба, да- да - да, ля-ля-ля) делать трубочку (повторить по подражанию), прятать язычок, щелкать язычком, дуть на шарик;</t>
  </si>
  <si>
    <t>Произносит звукоподражания и прознесению лепетных слов (ам-ам, ку-ку, ту-ту, ква-ква, мяу- мяу, кар-кар);</t>
  </si>
  <si>
    <t>Активированы речевые высказываниям в результате действий с игрушками («паровоз - ту-ту», «самолет - ууу»);</t>
  </si>
  <si>
    <t>У меет задавать вопросы в игровой ситуации: «Тук, тук. Кто там?», «Где кошка?» «Кто пришел?»</t>
  </si>
  <si>
    <t>- учить обучающихся употреблять в активной речи предлоги на, под, в;</t>
  </si>
  <si>
    <t>Умеет фиксировать взгляд на лице партнера по общению, смотрит ему в глаза, выполняет предметно-игровые действия с другими детьми, пользуется жестом, понимает и выполняет инструкции «Дай», «На», «Возьми», понимает и использует указательные жесты;</t>
  </si>
  <si>
    <t>Имеет потребность в речевом высказывании с целью общения с педагогическим работником и другими детьми;</t>
  </si>
  <si>
    <t>Имеет интерес к окружающим людям, их именам, действиям с игрушками и предметами и к называнию этих действий;</t>
  </si>
  <si>
    <t>Сформирована активная позиция ребенка по отношению к предметам и явлениям окружающего мира (рассматривает предмет с разных сторон, действует, спрашивает, что с ним можно делать?);</t>
  </si>
  <si>
    <t>Сформировано представление о том, что все увиденное, интересное, новое можно отразить в собственном речевом высказывании;</t>
  </si>
  <si>
    <t>Умеет отвечать на простейшие вопросы о себе и ближайшем окружении;</t>
  </si>
  <si>
    <t>Сформирована потребность высказывать свои просьбы и желания словами;</t>
  </si>
  <si>
    <t>Сформированы  умения высказывать свои потребности в активной фразовой речи;</t>
  </si>
  <si>
    <t>Умеет узнавать и описывать действия персонажей по картинкам;</t>
  </si>
  <si>
    <t>Умеет пользоваться фразовой речью, состоящей из двух-трех слов;</t>
  </si>
  <si>
    <t>Умеет составлять небольшие рассказы в форме диалога с использованием игрушек;</t>
  </si>
  <si>
    <t>Умеет употреблять глаголы 1-го и 3-го лица ед. числа и 3-го лица множественного числа («Я рисую», «Катя танцует», «Обучающиеся гуляют»);</t>
  </si>
  <si>
    <t>Сформирован грамматический строй речи (согласование глаголов с существительными, родительный падеж имен существительных);</t>
  </si>
  <si>
    <t>Развивиты речевые формы общения с педагогическим работником и другими детьми;</t>
  </si>
  <si>
    <t>Умеет составлять описательные рассказы по предъявляемым игрушкам;</t>
  </si>
  <si>
    <t>Умеет задавать вопросы и отвечать на вопросы;</t>
  </si>
  <si>
    <t>Сформирована потребность выражать свои мысли, наблюдения и эмоциональные переживания в речевых высказываниях;</t>
  </si>
  <si>
    <t>Сформированы процессы словообразования;</t>
  </si>
  <si>
    <t>Сформирован грамматический строй речи, стимулируя использование детьми знакомых и новых речевых конструкций (употребление в речевых высказываниях предлогов за, перед, согласование существительных и глаголов, согласование существительных и прилагательных, местоимений и глаголов, употребление существительных в дательном и творительном падежах);</t>
  </si>
  <si>
    <t>Умеет образовывать множественное число имен существительных;</t>
  </si>
  <si>
    <t>Умеет строить фразы из трех-четырех слов сначала по действиям с игрушками, затем по картинке, употребляя знакомые глаголы;</t>
  </si>
  <si>
    <t>Умеет понимать и передавать характер, особенности и повадки знакомых персонажей сказок, рассказов и мультфильмов;</t>
  </si>
  <si>
    <t>Умеет понимать прочитанный текст, устанавливая причинно-следственные отношения, явные и скрытые (с помощью педагогического работника);</t>
  </si>
  <si>
    <t>Умеет понимать прочитанный текст, уметь передавать его содержание по уточняющим вопросам и самостоятельно;</t>
  </si>
  <si>
    <t>Умеет разучивать наизусть стихи, считалки, потешки, скороговорки;</t>
  </si>
  <si>
    <t>Умеет понимать и отгадывать загадки;</t>
  </si>
  <si>
    <t>Умеет придумывать различные рассказы по наглядной модели-схеме;</t>
  </si>
  <si>
    <t>Умеет выражать свои впечатления, чувства и мысли в речи;</t>
  </si>
  <si>
    <t>Умеет пользоваться в речи монологическими и диалогическими формами;</t>
  </si>
  <si>
    <t>Сформирован грамматический строй речи;</t>
  </si>
  <si>
    <t>Сформировано понимание значения глаголов и словосочетаний с ними в настоящем, прошедшем и будущем времени;</t>
  </si>
  <si>
    <t>Имеет понимание значения изученных предлогов, понимает и выполняет инструкции с предлогами на, под, в, за, около, у, из, между;</t>
  </si>
  <si>
    <t>Умеет употреблять в речи существительные в родительном падеже с предлогами у, из;</t>
  </si>
  <si>
    <t>Имеет понимание значения слов (различение глаголов с разными приставками, употребление однокоренных существительных);</t>
  </si>
  <si>
    <t>Умеет выполнять действия с разными глаголами и составлять фразы по картинке;</t>
  </si>
  <si>
    <t>Умеет рассказывать по картинке и составлять расскаы по серии сюжетных картинок;</t>
  </si>
  <si>
    <t>Умеет составлять предложения и небольшой рассказ по сюжетной картинке;</t>
  </si>
  <si>
    <t>Сформировано умение регулировать свою деятельность и поведение посредством речи;</t>
  </si>
  <si>
    <t>Закреплено в речевых высказываниях элементы планирования своей деятельности;</t>
  </si>
  <si>
    <t>Проявляет готовность к социальному взаимодействию в коллективе обучающихся;</t>
  </si>
  <si>
    <t>Выражает свои мысли, наблюдения и эмоциональные переживания в речевых высказываниях;</t>
  </si>
  <si>
    <t>Пользуется в повседневном общении фразовой речью, состоящей из трех-четырех словных фраз;</t>
  </si>
  <si>
    <t>Употребляет в речи названия предметов и детенышей животных с использованием уменьшительно-ласкательных суффиксов;</t>
  </si>
  <si>
    <t>Понимает и использует в активной речи предлоги «в», «на», «под», «за», «перед», «около», «у», «из», «между»;</t>
  </si>
  <si>
    <t>Использует в речи имена существительные и глаголы в единственном и множественном числе;</t>
  </si>
  <si>
    <t>Использует в речи глаголы настоящего и прошедшего времени;</t>
  </si>
  <si>
    <t>Строит фразы и рассказы, состоящие из трех-четырех предложений, по картинке;</t>
  </si>
  <si>
    <t>Читает наизусть 2-3 разученные стихотворения;</t>
  </si>
  <si>
    <t>Отвечает на вопросы по содержанию знакомой сказки, перечисляет ее основных персонажей, отвечает, чем закончилась сказка;</t>
  </si>
  <si>
    <t>Знает 1-2 считалку, умеет завершить потешку или поговорку;</t>
  </si>
  <si>
    <t>Планирует в речи свои ближайшие действия.</t>
  </si>
  <si>
    <t>Сенсорное восприятие</t>
  </si>
  <si>
    <t>Умеет воспринимать отдельные, выделяя их из общего фона;</t>
  </si>
  <si>
    <t>Развивиты тонкие дифференцировки при восприятии легко вычленяемых свойства предметов, различающихся зрительно, тактильно-двигательно, на слух и на вкус;</t>
  </si>
  <si>
    <t>Умеет различать свойства и качества предметов: мягкий - твердый, мокрый - сухой, большой т- маленький, громкий - тихий, сладкий - горький;</t>
  </si>
  <si>
    <t>Умеет определять выделенное свойство словесно (сначала в пассивной форме, а затем в отраженной речи);</t>
  </si>
  <si>
    <t>Сформированы поисковые способы ориентировки - пробы при решении игровых и практических задач;</t>
  </si>
  <si>
    <t>Умеет дифференцировать внешние, чувственно воспринимаемые свойства, качества и отношения предметов;</t>
  </si>
  <si>
    <t>Умеет выделять основной признак в предметах, отвлекаясь от второстепенных признаков;</t>
  </si>
  <si>
    <t>Сформированы образы восприятия, умеет запоминать и называть предметы и их свойства;</t>
  </si>
  <si>
    <t>Сформированы поисковые способы ориентировки - пробы, примеривание при решении практических или игровых задач;</t>
  </si>
  <si>
    <t>Сформированы целостные образы предметов, образы-представления о знакомых предметах, их свойствах и качествах;</t>
  </si>
  <si>
    <t>Умеет воспринимать свойства предметов в разнообразной деятельности: в игре с сюжетными игрушками, строительных играх, продуктивной деятельности (конструирование, лепка, рисование, аппликация).</t>
  </si>
  <si>
    <t>Умеет соотносить действия, изображенные на картинке, с реальными действиями; изображать действия по картинкам;</t>
  </si>
  <si>
    <t>Сформирован целостный образ предметов: учить их самостоятельно складывать разрезные картинки из четырех частей с разной конфигурацией разреза;</t>
  </si>
  <si>
    <t>Умеет соотносить плоскостную и объемную формы: выбирать объемные формы по плоскостному образцу, плоскостные формы по объемному образцу;</t>
  </si>
  <si>
    <t>Ведет отсроченный выбор предметов, различных по форме, цвету и величине, с использованием образца (отсрочка по времени 10 с.);</t>
  </si>
  <si>
    <t>Умеет производить сравнение предметов по форме и величине, проверяя правильность выбора практическим примериванием;</t>
  </si>
  <si>
    <t>Умеет вычленять цвет (форму, величину) как признак, отвлекаясь от назначения предмета и других признаков;</t>
  </si>
  <si>
    <t>Умеет воспроизводить пространственные отношения по словесной инструкции.</t>
  </si>
  <si>
    <t>Умеет опознавать предметы по описанию, с опорой на определяющий признак (цвет, форма, величина);</t>
  </si>
  <si>
    <t>Умеет изображать целый предмет с опорой на разрезные картинки (составление целого из частей в представлении);</t>
  </si>
  <si>
    <t>Сформировано координация руки и глаза в процессе обучения способам обследования предметов: зрительно-тактильно - ощупывать, зрительно-двигательно - обводить по контуру;</t>
  </si>
  <si>
    <t>Умеет передавать форму и величину предметов в лепке после зрительно-тактильного обследования;</t>
  </si>
  <si>
    <t>Умеет воспринимать, различать бытовые шумы, шумы явлений природы (сигнал машины, звонок телефона, дверной звонок; шум пылесоса, шум двигателя, шум стиральной машины; шум ветра, журчание воды, шуршание опавших листьев; шум воды, капающей из крана, шум водопада, шум дождя);</t>
  </si>
  <si>
    <t>Сформированы представления у обучающихся о звуках окружающей действительности;</t>
  </si>
  <si>
    <t>Умеет соотносить действия, изображенные на картине, с реальными действиями (выбор из 3-4-х);</t>
  </si>
  <si>
    <t>Дорисовывает недостающие части рисунка;</t>
  </si>
  <si>
    <t>Умеет воссоздавать целостное изображение предмета по его частям;</t>
  </si>
  <si>
    <t>Соотносит форму предметов с геометрической формой - эталоном;</t>
  </si>
  <si>
    <t>Ориентируется в пространстве, опираясь на схему собственного тела;</t>
  </si>
  <si>
    <t>Дифференцирует цвета и их оттенки и использовать представления о цвете в продуктивной и игровой деятельности;</t>
  </si>
  <si>
    <t>Использует разнообразную цветовую гамму в деятельности;</t>
  </si>
  <si>
    <t>Описыват различные свойства предметов: цвет, форму, величину, качества поверхности, вкус;</t>
  </si>
  <si>
    <t>Воспроизводит по памяти наборы предложенных слов и словосочетаний (2-3);</t>
  </si>
  <si>
    <t>Дифференцирует звуки окружающей действительности на бытовые шумы и звуки явлений природы;</t>
  </si>
  <si>
    <t>Группирует предметы по образцу и по речевой инструкции, выделяя существенный признак, отвлекаясь от других признаков;</t>
  </si>
  <si>
    <t>Использует обобщенные представления о некоторых свойствах и качествах предметов в деятельности;</t>
  </si>
  <si>
    <t>Ориентируется по стрелке в знакомом помещении;</t>
  </si>
  <si>
    <t>Пользуется простой схемой-планом.</t>
  </si>
  <si>
    <t>Формирование мышления</t>
  </si>
  <si>
    <t>Сформированы целенаправленные предметно-орудийные действия в процессе выполнения практического и игрового задания;</t>
  </si>
  <si>
    <t>Сформированы у обучающихся обобщенные представления о вспомогательных средствах и предметах-орудиях фиксированного назначения;</t>
  </si>
  <si>
    <t>Умеет анализировать проблемно-практические задачи и использует предметов-заместителей при решении практических задач;</t>
  </si>
  <si>
    <t>Сформированы у обучающихся способы ориентировки в условиях проблемно-практической задачи и способы ее решения;</t>
  </si>
  <si>
    <t>Умеет пользоваться методом проб как основным методом решения проблемно-практических задач, обобщать свой опыт в словесных высказываниях;</t>
  </si>
  <si>
    <t>Умеет анализировать условия проблемно-практической задачи и находить способы ее практического решения;</t>
  </si>
  <si>
    <t>Сформирован навык использования предметов-заместителей в игровых и бытовых ситуациях;</t>
  </si>
  <si>
    <t>Умеет пользоваться методом проб, как основным методом решения проблемно-практических задач;</t>
  </si>
  <si>
    <t>Умеет обобщать практический опыт в словесных высказываниях;</t>
  </si>
  <si>
    <t>Сформирован фиксирующий и сопровождающий функцию речи в процессе решения наглядно-действенных задач.</t>
  </si>
  <si>
    <t>Сформированы обобщенные представления о предметах-орудиях, их свойствах и качествах, а также об их роли в деятельности людей;</t>
  </si>
  <si>
    <t>Сформировано умение анализировать проблемно-практическую задачу;</t>
  </si>
  <si>
    <t>Сформирована зрительная ориентировка и основные функции речи: фиксирующую, сопровождающую, планирующую в процессе решения проблемно-практических задач;</t>
  </si>
  <si>
    <t>Умеет решать задачи наглядно-образного плана: предлагать детям сюжетные картинки с изображением ситуаций, знакомых им из собственного практического опыта, стимулировать их высказывания, обобщения, раскрывающие смысл ситуаций;</t>
  </si>
  <si>
    <t>Сформировано восприятие целостной сюжетной ситуации, изображенной на картинках;</t>
  </si>
  <si>
    <t>Умеет устанавливать причинно-следственные связи и зависимости между объектами и явлениями, изображенными на сюжетных картинках;</t>
  </si>
  <si>
    <t>Сформированы умения выполнять операции сравнения, обобщения, элементы суждения, умозаключения;</t>
  </si>
  <si>
    <t>Умеет определять предполагаемую причину нарушенного хода явления, изображенного на сюжетной картинке, учить подбирать соответствующую предметную картинку (при выборе из 2-3-х);</t>
  </si>
  <si>
    <t>Умеет определять последовательность событий, изображенных на картинках: раскладывает их по порядку, употребляет слова «сначала», «потом» в своих словесных рассказах;</t>
  </si>
  <si>
    <t>Сформирована тесная взаимосвязь между их практическим, жизненным опытом и наглядно-чувственными представлениями, отражать эту связь в речи, фиксируя этот опыт и обобщая его результаты;</t>
  </si>
  <si>
    <t>Умеет выявлять связи между персонажами и объектами, изображенными на сюжетных картинках, умеет  рассуждать, делает вывод и обосновывает суждение;</t>
  </si>
  <si>
    <t>Умеет анализировать сюжеты со скрытым смыслом;</t>
  </si>
  <si>
    <t>Умеет соотносить текст с соответствующей иллюстрацией;</t>
  </si>
  <si>
    <t>Умеет выполнять задания на классификацию картинок, выполняет упражнения на исключение «четвертой лишней» картинки.</t>
  </si>
  <si>
    <t>Производит анализ проблемно-практической задачи;</t>
  </si>
  <si>
    <t>Выполняет анализ наглядно-образных задач;</t>
  </si>
  <si>
    <t>Уустанавливает связи между персонажами и объектами, изображенными на картинках;</t>
  </si>
  <si>
    <t>Сопоставляет и соотносит текст с соответствующей иллюстрацией;</t>
  </si>
  <si>
    <t>Выполняет задания на классификацию картинок;</t>
  </si>
  <si>
    <t>Выполняет упражнения на исключение «четвертой лишней» картинки.</t>
  </si>
  <si>
    <t>Формирование элементарных количественных представлений</t>
  </si>
  <si>
    <t>Ознакомление с окружающем миром</t>
  </si>
  <si>
    <t>Умеет выделять, различать множества по качественным признакам и по количеству;</t>
  </si>
  <si>
    <t>Сформированы способы усвоения общественного опыта (действия по подражанию, образцу и речевой инструкции);</t>
  </si>
  <si>
    <t>Сформированы практические способы ориентировки (пробы, примеривание);</t>
  </si>
  <si>
    <t>Умеет выделять и группировать предметы по заданному признаку;</t>
  </si>
  <si>
    <t>Умеет выделять 1, 2 и много предметов из группы;</t>
  </si>
  <si>
    <t>Умеет различать множества по количеству: 1, 2, много, мало, пустой, полный;</t>
  </si>
  <si>
    <t>Умеет составлять равные по количеству множества предметов: «столько..., сколько...»;</t>
  </si>
  <si>
    <t>Умеет сопоставлять численности множеств, воспринимаемых различными анализаторами в пределах двух без пересчета;</t>
  </si>
  <si>
    <t>Сформированы умственные действия, осуществляемые в развернутом наглядно-практическом плане; умеет ориентироваться практическим способам (пробы, примеривание); развивать мыслительные операции (анализ, сравнение, обобщение); сопровождающую и фиксирующую функции речи;</t>
  </si>
  <si>
    <t>Умеет сравнивать множества по количеству, устанавливая равенство или неравенство;</t>
  </si>
  <si>
    <t>Умеет осуществлять преобразования множеств, изменяющих и сохраняющих количество;</t>
  </si>
  <si>
    <t>Для сравнения и преобразования множеств умеет использовать практические способы проверки - приложение и наложение;</t>
  </si>
  <si>
    <t>Умеет пересчитывать предметы и выполнять различные операции с множествами (сравнение, объединение и разъединение) в пределах трех;</t>
  </si>
  <si>
    <t>Сформирована мыслительная деятельность. Умеет анализировать, классифицировать, обобщать, рассуждать, устанавливать причинно-следственные связи и отношения. Развито наглядно-образное мышление;</t>
  </si>
  <si>
    <t>Расширен активный словарь, связанный с математическими представлениями;</t>
  </si>
  <si>
    <t>Сформирована планирующая функция речи;</t>
  </si>
  <si>
    <t>Умеет осуществлять счет и различные операции с множествами (пересчет, сравнение, преобразование) в пределах четырех и пяти; решает арифметические задачи на наглядном материале в пределах пяти, по представлению и отвлеченно в пределах четырех.</t>
  </si>
  <si>
    <t>Сформированы простейшие измерительные навыки: умеет измерять, отмерять и сравнивать протяженные, сыпучие и жидкие тела с помощью условной мерки;</t>
  </si>
  <si>
    <t>Сформированы математические представления во взаимодействии с другими видами деятельности (изобразительной, конструктивной и игровой);</t>
  </si>
  <si>
    <t>Умеет анализировать, классифицировать, обобщать, сравнивать, устанавливать закономерности, связи и отношения, планировать предстоящие действия;</t>
  </si>
  <si>
    <t>Умеет пользоваться условными символами (цифрами) при решении арифметических задач, выполнении арифметических действий;</t>
  </si>
  <si>
    <t>Умеет самостоятельно составлять арифметические задачи;</t>
  </si>
  <si>
    <t>Умеет устно счетать до десяти в прямом порядке и от семи в обратном порядке.</t>
  </si>
  <si>
    <t>Умеет счетать от заданного до заданного числа в пределах десяти;</t>
  </si>
  <si>
    <t>Сформированы измерительные навыки.</t>
  </si>
  <si>
    <r>
      <t xml:space="preserve">Понимает речевую инструкцию, связанную с математическими представлениями (один - много - мало, сколько?, столько.... сколько...); </t>
    </r>
    <r>
      <rPr>
        <i/>
        <sz val="11"/>
        <color rgb="FF000000"/>
        <rFont val="Times New Roman"/>
        <family val="1"/>
        <charset val="204"/>
      </rPr>
      <t>педагогическому работнику важно комментировать каждое действие, выполненное им самим и ребенком, давать образец вербальной (словесной) и невербальной (жестовой) форм ответа, добиваться ответов на поставленные вопросы от обучающихся;</t>
    </r>
  </si>
  <si>
    <t>Осуществляет количественный счет в прямом и обратном порядке, счет от средних членов ряда, порядковый счет в пределах шести;</t>
  </si>
  <si>
    <t>Пересчитывает предметы и изображения предметов на картинках, расположенных в ряд, при разном их расположении; предметы и изображения предметов, имеющих различную величину, цвет, форму;</t>
  </si>
  <si>
    <t>Осуществляет преобразования множеств, предварительно проговаривая действие;</t>
  </si>
  <si>
    <t>Определяет место числа в числовом ряду и отношения между смежными числами; решает задачи по представлению и отвлеченно в пределах пяти;</t>
  </si>
  <si>
    <t>Измеряет, отмеривает непрерывные множества, используя условную мерку; умеет использовать составные мерки.</t>
  </si>
  <si>
    <t>Сформирован интерес к изучению объектов живого и неживого мира;</t>
  </si>
  <si>
    <t>Знаком с предметами окружающего мира, близкими детям по ежедневному опыту;</t>
  </si>
  <si>
    <t>Знаком с некоторыми свойствами объектов живой и неживой природы в процессе практической деятельности;</t>
  </si>
  <si>
    <t>Умеет наблюдать, рассматривать, узнавать на ощупь, на слух объекты живой и неживой природы и природные явления;</t>
  </si>
  <si>
    <t>Умеет правильно вести себя в быту с объектами живой и неживой природы.</t>
  </si>
  <si>
    <t>Сформировано представлений о целостности человеческого организма;</t>
  </si>
  <si>
    <t>Умеет наблюдать за деятельностью и поведением человека в повседневной жизни и в труде;</t>
  </si>
  <si>
    <t>Знаком с предметами окружающей действительности - игрушки, посуда, одежда, мебель;</t>
  </si>
  <si>
    <t>Умеет последовательно изучать объекты живой и неживой природы, наблюдает за ними и их описанию;</t>
  </si>
  <si>
    <t>Сформированы временные представления: лето, осень, зима;</t>
  </si>
  <si>
    <t>Сформированы представления о живой и неживой природе;</t>
  </si>
  <si>
    <t>Умеет выделять характерные признаки объектов живой и неживой природы;</t>
  </si>
  <si>
    <t>Умеет наблюдать в природе и за изменениями в природе и погоде;</t>
  </si>
  <si>
    <t>Сформировано обобщенное представление о человеке (тело, включая внутренние органы, чувства, мысли);</t>
  </si>
  <si>
    <t>Умеет дифференцировать предметы и явления живой и неживой природы;</t>
  </si>
  <si>
    <t>Умеет соотносить явления окружающей действительности и деятельность человека;</t>
  </si>
  <si>
    <t>Сформированы обобщенные представления о характерных признаках групп и категорий предметов;</t>
  </si>
  <si>
    <t>Сформированы обобщенные представления у обучающихся о явлениях природы на основе сочетания частных разносторонних характеристик групп, категорий и свойств;</t>
  </si>
  <si>
    <t>Умеет пользоваться в активной речи словесными характеристиками и определениями, обозначающими качественное своеобразие изученных групп предметов;</t>
  </si>
  <si>
    <t>Сформированы временные представления (времена года: лето, осень, зима, весна; время суток - ночь, день);</t>
  </si>
  <si>
    <t>Умеет расширять и дополнять выделяемые группы предметов однородными предметами на основе наблюдений, практического опыта действия с предметами, применяя имеющиеся знания и представления;</t>
  </si>
  <si>
    <t>Сформированы представления о вариативности выделяемых признаков и различных основаниях для осуществления классификации;</t>
  </si>
  <si>
    <t>Сформированы представления о видах транспорта;</t>
  </si>
  <si>
    <t>Сформированы временные представления (о временах года, об их последовательности, о времени суток, днях недели).</t>
  </si>
  <si>
    <t>Называет свое имя, фамилию, возраст;</t>
  </si>
  <si>
    <t>Называет город (населенный пункт), в котором ребенок проживает;</t>
  </si>
  <si>
    <t>Называет страну;</t>
  </si>
  <si>
    <t>Узнавет сигналы светофора, умеет переходить дорогу на зеленый сигнал светофора;</t>
  </si>
  <si>
    <t>Узнает и показывает на картинках людей следующих профессий: врач, - учитель, повар, парикмахер, продавец, почтальон, шофер;</t>
  </si>
  <si>
    <t>Выделяет на картинках изображения предметов транспорта, мебели, продуктов, инструментов, школьных принадлежностей и называет их;</t>
  </si>
  <si>
    <t>Различает деревья, траву, цветы, ягоды и называет некоторые из них;</t>
  </si>
  <si>
    <t>Называет отдельных представителей диких и домашних животных, диких и домашних птиц и их детенышей;</t>
  </si>
  <si>
    <t>Определяет признаки четырех времен года;</t>
  </si>
  <si>
    <t>Различает части суток: день и ночь.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</si>
</sst>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1"/>
      <color rgb="FF000000"/>
      <name val="Microsoft Sans Serif"/>
      <family val="2"/>
      <charset val="204"/>
    </font>
    <font>
      <sz val="5"/>
      <color rgb="FF000000"/>
      <name val="Microsoft Sans Serif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Microsoft Sans Serif"/>
      <family val="2"/>
      <charset val="204"/>
    </font>
    <font>
      <sz val="12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Microsoft Sans Serif"/>
      <family val="2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Microsoft Sans Serif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u/>
      <sz val="12"/>
      <color rgb="FF000000"/>
      <name val="Times New Roman"/>
      <family val="1"/>
      <charset val="204"/>
    </font>
    <font>
      <sz val="12"/>
      <color theme="1"/>
      <name val="Microsoft Sans Serif"/>
      <family val="2"/>
      <charset val="204"/>
    </font>
    <font>
      <i/>
      <sz val="11"/>
      <color rgb="FF0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CEF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1">
    <xf numFmtId="0" fontId="0" fillId="0" borderId="0" xfId="0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19" fillId="2" borderId="3" xfId="0" applyFont="1" applyFill="1" applyBorder="1" applyAlignment="1">
      <alignment vertical="top" wrapText="1"/>
    </xf>
    <xf numFmtId="0" fontId="19" fillId="3" borderId="24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vertical="center" wrapText="1"/>
    </xf>
    <xf numFmtId="0" fontId="19" fillId="5" borderId="24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vertical="top" wrapText="1"/>
    </xf>
    <xf numFmtId="0" fontId="17" fillId="2" borderId="27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vertical="center" wrapText="1"/>
    </xf>
    <xf numFmtId="0" fontId="17" fillId="4" borderId="27" xfId="0" applyFont="1" applyFill="1" applyBorder="1" applyAlignment="1">
      <alignment vertical="center" wrapText="1"/>
    </xf>
    <xf numFmtId="164" fontId="17" fillId="2" borderId="27" xfId="0" applyNumberFormat="1" applyFont="1" applyFill="1" applyBorder="1" applyAlignment="1">
      <alignment vertical="center" wrapText="1"/>
    </xf>
    <xf numFmtId="164" fontId="17" fillId="3" borderId="27" xfId="0" applyNumberFormat="1" applyFont="1" applyFill="1" applyBorder="1" applyAlignment="1">
      <alignment vertical="center" wrapText="1"/>
    </xf>
    <xf numFmtId="164" fontId="17" fillId="4" borderId="27" xfId="0" applyNumberFormat="1" applyFont="1" applyFill="1" applyBorder="1" applyAlignment="1">
      <alignment vertical="center" wrapText="1"/>
    </xf>
    <xf numFmtId="0" fontId="20" fillId="3" borderId="3" xfId="0" applyFont="1" applyFill="1" applyBorder="1" applyAlignment="1">
      <alignment vertical="center" wrapText="1"/>
    </xf>
    <xf numFmtId="0" fontId="19" fillId="6" borderId="3" xfId="0" applyFont="1" applyFill="1" applyBorder="1" applyAlignment="1">
      <alignment vertical="center" wrapText="1"/>
    </xf>
    <xf numFmtId="0" fontId="20" fillId="6" borderId="3" xfId="0" applyFont="1" applyFill="1" applyBorder="1" applyAlignment="1">
      <alignment vertical="center" wrapText="1"/>
    </xf>
    <xf numFmtId="0" fontId="19" fillId="5" borderId="3" xfId="0" applyFont="1" applyFill="1" applyBorder="1" applyAlignment="1">
      <alignment vertical="center" wrapText="1"/>
    </xf>
    <xf numFmtId="0" fontId="20" fillId="5" borderId="3" xfId="0" applyFont="1" applyFill="1" applyBorder="1" applyAlignment="1">
      <alignment vertical="center" wrapText="1"/>
    </xf>
    <xf numFmtId="0" fontId="20" fillId="2" borderId="27" xfId="0" applyFont="1" applyFill="1" applyBorder="1" applyAlignment="1">
      <alignment vertical="center" wrapText="1"/>
    </xf>
    <xf numFmtId="0" fontId="20" fillId="3" borderId="27" xfId="0" applyFont="1" applyFill="1" applyBorder="1" applyAlignment="1">
      <alignment vertical="center" wrapText="1"/>
    </xf>
    <xf numFmtId="0" fontId="20" fillId="6" borderId="27" xfId="0" applyFont="1" applyFill="1" applyBorder="1" applyAlignment="1">
      <alignment vertical="center" wrapText="1"/>
    </xf>
    <xf numFmtId="0" fontId="20" fillId="5" borderId="27" xfId="0" applyFont="1" applyFill="1" applyBorder="1" applyAlignment="1">
      <alignment vertical="center" wrapText="1"/>
    </xf>
    <xf numFmtId="0" fontId="20" fillId="4" borderId="3" xfId="0" applyFont="1" applyFill="1" applyBorder="1" applyAlignment="1">
      <alignment vertical="center" wrapText="1"/>
    </xf>
    <xf numFmtId="0" fontId="20" fillId="4" borderId="27" xfId="0" applyFont="1" applyFill="1" applyBorder="1" applyAlignment="1">
      <alignment vertical="center" wrapText="1"/>
    </xf>
    <xf numFmtId="0" fontId="19" fillId="3" borderId="3" xfId="0" applyFont="1" applyFill="1" applyBorder="1" applyAlignment="1">
      <alignment vertical="top" wrapText="1"/>
    </xf>
    <xf numFmtId="0" fontId="19" fillId="4" borderId="3" xfId="0" applyFont="1" applyFill="1" applyBorder="1" applyAlignment="1">
      <alignment vertical="top" wrapText="1"/>
    </xf>
    <xf numFmtId="0" fontId="19" fillId="4" borderId="3" xfId="0" applyFont="1" applyFill="1" applyBorder="1" applyAlignment="1">
      <alignment horizontal="left" vertical="top" wrapText="1"/>
    </xf>
    <xf numFmtId="0" fontId="24" fillId="0" borderId="3" xfId="0" applyFont="1" applyBorder="1" applyAlignment="1">
      <alignment vertical="center" wrapText="1"/>
    </xf>
    <xf numFmtId="0" fontId="20" fillId="2" borderId="20" xfId="0" applyFont="1" applyFill="1" applyBorder="1" applyAlignment="1">
      <alignment vertical="center" wrapText="1"/>
    </xf>
    <xf numFmtId="0" fontId="19" fillId="3" borderId="3" xfId="0" applyFont="1" applyFill="1" applyBorder="1" applyAlignment="1">
      <alignment horizontal="justify" vertical="center" wrapText="1"/>
    </xf>
    <xf numFmtId="0" fontId="19" fillId="5" borderId="3" xfId="0" applyFont="1" applyFill="1" applyBorder="1" applyAlignment="1">
      <alignment horizontal="justify" vertical="center" wrapText="1"/>
    </xf>
    <xf numFmtId="0" fontId="20" fillId="0" borderId="32" xfId="0" applyFont="1" applyBorder="1" applyAlignment="1">
      <alignment vertical="center" wrapText="1"/>
    </xf>
    <xf numFmtId="0" fontId="20" fillId="2" borderId="36" xfId="0" applyFont="1" applyFill="1" applyBorder="1" applyAlignment="1">
      <alignment vertical="center" wrapText="1"/>
    </xf>
    <xf numFmtId="0" fontId="20" fillId="3" borderId="36" xfId="0" applyFont="1" applyFill="1" applyBorder="1" applyAlignment="1">
      <alignment vertical="center" wrapText="1"/>
    </xf>
    <xf numFmtId="0" fontId="20" fillId="4" borderId="36" xfId="0" applyFont="1" applyFill="1" applyBorder="1" applyAlignment="1">
      <alignment vertical="center" wrapText="1"/>
    </xf>
    <xf numFmtId="0" fontId="26" fillId="0" borderId="0" xfId="0" applyFont="1"/>
    <xf numFmtId="0" fontId="14" fillId="0" borderId="41" xfId="0" applyFont="1" applyBorder="1" applyAlignment="1">
      <alignment vertical="center" wrapText="1"/>
    </xf>
    <xf numFmtId="0" fontId="14" fillId="0" borderId="42" xfId="0" applyFont="1" applyBorder="1" applyAlignment="1">
      <alignment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3" xfId="0" applyNumberFormat="1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20" fillId="7" borderId="3" xfId="0" applyFont="1" applyFill="1" applyBorder="1" applyAlignment="1">
      <alignment vertical="center" wrapText="1"/>
    </xf>
    <xf numFmtId="0" fontId="20" fillId="0" borderId="47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3" borderId="12" xfId="0" applyFont="1" applyFill="1" applyBorder="1" applyAlignment="1">
      <alignment vertical="top" wrapText="1"/>
    </xf>
    <xf numFmtId="0" fontId="19" fillId="7" borderId="12" xfId="0" applyFont="1" applyFill="1" applyBorder="1" applyAlignment="1">
      <alignment horizontal="center" wrapText="1"/>
    </xf>
    <xf numFmtId="0" fontId="19" fillId="7" borderId="12" xfId="0" applyNumberFormat="1" applyFont="1" applyFill="1" applyBorder="1" applyAlignment="1">
      <alignment horizontal="center" wrapText="1"/>
    </xf>
    <xf numFmtId="0" fontId="20" fillId="7" borderId="47" xfId="0" applyFont="1" applyFill="1" applyBorder="1" applyAlignment="1">
      <alignment vertical="center" wrapText="1"/>
    </xf>
    <xf numFmtId="0" fontId="19" fillId="6" borderId="12" xfId="0" applyFont="1" applyFill="1" applyBorder="1" applyAlignment="1">
      <alignment vertical="top" wrapText="1"/>
    </xf>
    <xf numFmtId="0" fontId="19" fillId="5" borderId="12" xfId="0" applyFont="1" applyFill="1" applyBorder="1" applyAlignment="1">
      <alignment vertical="top" wrapText="1"/>
    </xf>
    <xf numFmtId="0" fontId="19" fillId="7" borderId="3" xfId="0" applyFont="1" applyFill="1" applyBorder="1" applyAlignment="1">
      <alignment horizontal="center" wrapText="1"/>
    </xf>
    <xf numFmtId="0" fontId="19" fillId="7" borderId="2" xfId="0" applyFont="1" applyFill="1" applyBorder="1" applyAlignment="1">
      <alignment horizontal="center" wrapText="1"/>
    </xf>
    <xf numFmtId="0" fontId="19" fillId="7" borderId="3" xfId="0" applyNumberFormat="1" applyFont="1" applyFill="1" applyBorder="1" applyAlignment="1">
      <alignment horizont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NumberFormat="1"/>
    <xf numFmtId="0" fontId="14" fillId="0" borderId="52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53" xfId="0" applyFont="1" applyBorder="1" applyAlignment="1">
      <alignment vertical="center" wrapText="1"/>
    </xf>
    <xf numFmtId="0" fontId="14" fillId="0" borderId="49" xfId="0" applyFont="1" applyBorder="1" applyAlignment="1">
      <alignment vertical="center" wrapText="1"/>
    </xf>
    <xf numFmtId="0" fontId="14" fillId="0" borderId="54" xfId="0" applyFont="1" applyBorder="1" applyAlignment="1">
      <alignment vertic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justify" vertical="top" wrapText="1"/>
    </xf>
    <xf numFmtId="0" fontId="19" fillId="3" borderId="3" xfId="0" applyFont="1" applyFill="1" applyBorder="1" applyAlignment="1">
      <alignment horizontal="justify" vertical="top" wrapText="1"/>
    </xf>
    <xf numFmtId="0" fontId="19" fillId="7" borderId="3" xfId="0" applyFont="1" applyFill="1" applyBorder="1" applyAlignment="1">
      <alignment horizontal="justify" vertical="top" wrapText="1"/>
    </xf>
    <xf numFmtId="0" fontId="19" fillId="6" borderId="3" xfId="0" applyFont="1" applyFill="1" applyBorder="1" applyAlignment="1">
      <alignment vertical="top" wrapText="1"/>
    </xf>
    <xf numFmtId="0" fontId="19" fillId="7" borderId="3" xfId="0" applyFont="1" applyFill="1" applyBorder="1" applyAlignment="1">
      <alignment vertical="top" wrapText="1"/>
    </xf>
    <xf numFmtId="0" fontId="19" fillId="6" borderId="3" xfId="0" applyFont="1" applyFill="1" applyBorder="1" applyAlignment="1">
      <alignment horizontal="justify" vertical="top" wrapText="1"/>
    </xf>
    <xf numFmtId="0" fontId="19" fillId="5" borderId="3" xfId="0" applyFont="1" applyFill="1" applyBorder="1" applyAlignment="1">
      <alignment horizontal="justify" vertical="top" wrapText="1"/>
    </xf>
    <xf numFmtId="0" fontId="19" fillId="0" borderId="32" xfId="0" applyFont="1" applyBorder="1" applyAlignment="1">
      <alignment horizontal="center" vertical="center" wrapText="1"/>
    </xf>
    <xf numFmtId="0" fontId="19" fillId="7" borderId="32" xfId="0" applyFont="1" applyFill="1" applyBorder="1" applyAlignment="1">
      <alignment horizontal="justify" vertical="top" wrapText="1"/>
    </xf>
    <xf numFmtId="0" fontId="20" fillId="7" borderId="32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horizontal="right" vertical="center" wrapText="1"/>
    </xf>
    <xf numFmtId="0" fontId="20" fillId="7" borderId="27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0" fontId="20" fillId="9" borderId="3" xfId="0" applyFont="1" applyFill="1" applyBorder="1" applyAlignment="1">
      <alignment vertical="center" wrapText="1"/>
    </xf>
    <xf numFmtId="0" fontId="14" fillId="0" borderId="70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wrapText="1"/>
    </xf>
    <xf numFmtId="0" fontId="14" fillId="0" borderId="7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10" borderId="3" xfId="0" applyFont="1" applyFill="1" applyBorder="1" applyAlignment="1">
      <alignment vertical="center" wrapText="1"/>
    </xf>
    <xf numFmtId="0" fontId="20" fillId="10" borderId="3" xfId="0" applyFont="1" applyFill="1" applyBorder="1" applyAlignment="1">
      <alignment vertical="center" wrapText="1"/>
    </xf>
    <xf numFmtId="0" fontId="19" fillId="7" borderId="3" xfId="0" applyFont="1" applyFill="1" applyBorder="1" applyAlignment="1">
      <alignment vertical="center" wrapText="1"/>
    </xf>
    <xf numFmtId="0" fontId="26" fillId="0" borderId="3" xfId="0" applyFont="1" applyBorder="1"/>
    <xf numFmtId="0" fontId="19" fillId="5" borderId="3" xfId="0" applyFont="1" applyFill="1" applyBorder="1" applyAlignment="1">
      <alignment horizontal="justify" vertical="top"/>
    </xf>
    <xf numFmtId="0" fontId="3" fillId="0" borderId="29" xfId="0" applyFont="1" applyBorder="1" applyAlignment="1">
      <alignment horizontal="right" vertical="center" wrapText="1"/>
    </xf>
    <xf numFmtId="0" fontId="3" fillId="2" borderId="27" xfId="0" applyFont="1" applyFill="1" applyBorder="1" applyAlignment="1">
      <alignment vertical="center" wrapText="1"/>
    </xf>
    <xf numFmtId="0" fontId="26" fillId="3" borderId="27" xfId="0" applyFont="1" applyFill="1" applyBorder="1"/>
    <xf numFmtId="0" fontId="26" fillId="4" borderId="27" xfId="0" applyFont="1" applyFill="1" applyBorder="1"/>
    <xf numFmtId="0" fontId="3" fillId="10" borderId="29" xfId="0" applyFont="1" applyFill="1" applyBorder="1" applyAlignment="1">
      <alignment horizontal="left" vertical="center"/>
    </xf>
    <xf numFmtId="0" fontId="26" fillId="10" borderId="27" xfId="0" applyFont="1" applyFill="1" applyBorder="1"/>
    <xf numFmtId="0" fontId="14" fillId="0" borderId="6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30" fillId="0" borderId="12" xfId="0" applyFont="1" applyBorder="1" applyAlignment="1">
      <alignment vertical="center"/>
    </xf>
    <xf numFmtId="0" fontId="31" fillId="0" borderId="3" xfId="0" applyFont="1" applyBorder="1" applyAlignment="1">
      <alignment horizontal="center" vertical="center"/>
    </xf>
    <xf numFmtId="0" fontId="21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vertical="center" wrapText="1"/>
    </xf>
    <xf numFmtId="10" fontId="26" fillId="0" borderId="3" xfId="0" applyNumberFormat="1" applyFont="1" applyBorder="1"/>
    <xf numFmtId="0" fontId="19" fillId="2" borderId="3" xfId="0" applyFont="1" applyFill="1" applyBorder="1" applyAlignment="1">
      <alignment wrapText="1"/>
    </xf>
    <xf numFmtId="0" fontId="12" fillId="2" borderId="3" xfId="0" applyFont="1" applyFill="1" applyBorder="1" applyAlignment="1">
      <alignment vertical="top" wrapText="1"/>
    </xf>
    <xf numFmtId="0" fontId="12" fillId="2" borderId="47" xfId="0" applyFont="1" applyFill="1" applyBorder="1" applyAlignment="1">
      <alignment horizontal="center" vertical="center" wrapText="1"/>
    </xf>
    <xf numFmtId="0" fontId="19" fillId="2" borderId="47" xfId="0" applyFont="1" applyFill="1" applyBorder="1" applyAlignment="1">
      <alignment horizontal="center" vertical="center" wrapText="1"/>
    </xf>
    <xf numFmtId="0" fontId="19" fillId="3" borderId="47" xfId="0" applyFont="1" applyFill="1" applyBorder="1" applyAlignment="1">
      <alignment horizontal="center" vertical="center" wrapText="1"/>
    </xf>
    <xf numFmtId="0" fontId="19" fillId="4" borderId="47" xfId="0" applyFont="1" applyFill="1" applyBorder="1" applyAlignment="1">
      <alignment horizontal="center" vertical="center" wrapText="1"/>
    </xf>
    <xf numFmtId="0" fontId="19" fillId="5" borderId="47" xfId="0" applyFont="1" applyFill="1" applyBorder="1" applyAlignment="1">
      <alignment horizontal="center" vertical="center" wrapText="1"/>
    </xf>
    <xf numFmtId="0" fontId="20" fillId="11" borderId="3" xfId="0" applyFont="1" applyFill="1" applyBorder="1" applyAlignment="1">
      <alignment vertical="center" wrapText="1"/>
    </xf>
    <xf numFmtId="0" fontId="17" fillId="12" borderId="3" xfId="0" applyFont="1" applyFill="1" applyBorder="1" applyAlignment="1">
      <alignment vertical="center" wrapText="1"/>
    </xf>
    <xf numFmtId="0" fontId="17" fillId="12" borderId="27" xfId="0" applyFont="1" applyFill="1" applyBorder="1" applyAlignment="1">
      <alignment vertical="center" wrapText="1"/>
    </xf>
    <xf numFmtId="0" fontId="19" fillId="12" borderId="24" xfId="0" applyFont="1" applyFill="1" applyBorder="1" applyAlignment="1">
      <alignment horizontal="center" vertical="center" wrapText="1"/>
    </xf>
    <xf numFmtId="0" fontId="19" fillId="12" borderId="47" xfId="0" applyFont="1" applyFill="1" applyBorder="1" applyAlignment="1">
      <alignment horizontal="center" vertical="center" wrapText="1"/>
    </xf>
    <xf numFmtId="0" fontId="19" fillId="12" borderId="3" xfId="0" applyFont="1" applyFill="1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19" fillId="12" borderId="31" xfId="0" applyFont="1" applyFill="1" applyBorder="1" applyAlignment="1">
      <alignment horizontal="center" vertical="center" wrapText="1"/>
    </xf>
    <xf numFmtId="0" fontId="19" fillId="12" borderId="76" xfId="0" applyFont="1" applyFill="1" applyBorder="1" applyAlignment="1">
      <alignment horizontal="center" vertical="center" wrapText="1"/>
    </xf>
    <xf numFmtId="0" fontId="19" fillId="12" borderId="32" xfId="0" applyFont="1" applyFill="1" applyBorder="1" applyAlignment="1">
      <alignment vertical="top" wrapText="1"/>
    </xf>
    <xf numFmtId="0" fontId="20" fillId="12" borderId="32" xfId="0" applyFont="1" applyFill="1" applyBorder="1" applyAlignment="1">
      <alignment vertical="center" wrapText="1"/>
    </xf>
    <xf numFmtId="0" fontId="25" fillId="12" borderId="32" xfId="0" applyFont="1" applyFill="1" applyBorder="1" applyAlignment="1">
      <alignment horizontal="justify" vertical="top" wrapText="1"/>
    </xf>
    <xf numFmtId="0" fontId="20" fillId="12" borderId="27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3" fillId="0" borderId="29" xfId="0" applyFont="1" applyBorder="1" applyAlignment="1">
      <alignment horizontal="right" vertical="center" wrapText="1"/>
    </xf>
    <xf numFmtId="0" fontId="3" fillId="10" borderId="29" xfId="0" applyFont="1" applyFill="1" applyBorder="1" applyAlignment="1">
      <alignment horizontal="left" vertical="center"/>
    </xf>
    <xf numFmtId="0" fontId="19" fillId="11" borderId="3" xfId="0" applyFont="1" applyFill="1" applyBorder="1" applyAlignment="1">
      <alignment vertical="center" wrapText="1"/>
    </xf>
    <xf numFmtId="0" fontId="19" fillId="13" borderId="3" xfId="0" applyFont="1" applyFill="1" applyBorder="1" applyAlignment="1">
      <alignment vertical="center" wrapText="1"/>
    </xf>
    <xf numFmtId="0" fontId="19" fillId="12" borderId="3" xfId="0" applyFont="1" applyFill="1" applyBorder="1" applyAlignment="1">
      <alignment vertical="center" wrapText="1"/>
    </xf>
    <xf numFmtId="0" fontId="20" fillId="12" borderId="3" xfId="0" applyFont="1" applyFill="1" applyBorder="1" applyAlignment="1">
      <alignment vertical="center" wrapText="1"/>
    </xf>
    <xf numFmtId="0" fontId="19" fillId="7" borderId="3" xfId="0" applyFont="1" applyFill="1" applyBorder="1" applyAlignment="1">
      <alignment horizontal="justify" vertical="top"/>
    </xf>
    <xf numFmtId="0" fontId="19" fillId="7" borderId="3" xfId="0" applyFont="1" applyFill="1" applyBorder="1" applyAlignment="1">
      <alignment vertical="top"/>
    </xf>
    <xf numFmtId="0" fontId="26" fillId="11" borderId="3" xfId="0" applyFont="1" applyFill="1" applyBorder="1"/>
    <xf numFmtId="0" fontId="26" fillId="7" borderId="3" xfId="0" applyFont="1" applyFill="1" applyBorder="1"/>
    <xf numFmtId="0" fontId="26" fillId="12" borderId="3" xfId="0" applyFont="1" applyFill="1" applyBorder="1"/>
    <xf numFmtId="0" fontId="26" fillId="12" borderId="27" xfId="0" applyFont="1" applyFill="1" applyBorder="1"/>
    <xf numFmtId="0" fontId="0" fillId="7" borderId="0" xfId="0" applyFill="1"/>
    <xf numFmtId="0" fontId="20" fillId="13" borderId="3" xfId="0" applyFont="1" applyFill="1" applyBorder="1" applyAlignment="1">
      <alignment vertical="center" wrapText="1"/>
    </xf>
    <xf numFmtId="0" fontId="19" fillId="3" borderId="3" xfId="0" applyFont="1" applyFill="1" applyBorder="1" applyAlignment="1">
      <alignment horizontal="justify" vertical="top"/>
    </xf>
    <xf numFmtId="0" fontId="19" fillId="4" borderId="3" xfId="0" applyFont="1" applyFill="1" applyBorder="1" applyAlignment="1">
      <alignment horizontal="justify" vertical="top" wrapText="1"/>
    </xf>
    <xf numFmtId="0" fontId="19" fillId="12" borderId="3" xfId="0" applyFont="1" applyFill="1" applyBorder="1" applyAlignment="1">
      <alignment horizontal="justify" vertical="top" wrapText="1"/>
    </xf>
    <xf numFmtId="0" fontId="19" fillId="7" borderId="3" xfId="0" applyFont="1" applyFill="1" applyBorder="1" applyAlignment="1">
      <alignment horizontal="justify" vertical="center" wrapText="1"/>
    </xf>
    <xf numFmtId="0" fontId="20" fillId="13" borderId="27" xfId="0" applyFont="1" applyFill="1" applyBorder="1" applyAlignment="1">
      <alignment vertical="center" wrapText="1"/>
    </xf>
    <xf numFmtId="0" fontId="20" fillId="11" borderId="27" xfId="0" applyFont="1" applyFill="1" applyBorder="1" applyAlignment="1">
      <alignment vertical="center" wrapText="1"/>
    </xf>
    <xf numFmtId="0" fontId="19" fillId="4" borderId="3" xfId="0" applyFont="1" applyFill="1" applyBorder="1" applyAlignment="1">
      <alignment horizontal="justify" vertical="center" wrapText="1"/>
    </xf>
    <xf numFmtId="0" fontId="19" fillId="12" borderId="3" xfId="0" applyFont="1" applyFill="1" applyBorder="1" applyAlignment="1">
      <alignment horizontal="justify" vertical="center" wrapText="1"/>
    </xf>
    <xf numFmtId="0" fontId="19" fillId="11" borderId="3" xfId="0" applyFont="1" applyFill="1" applyBorder="1" applyAlignment="1">
      <alignment horizontal="justify" vertical="center" wrapText="1"/>
    </xf>
    <xf numFmtId="0" fontId="19" fillId="12" borderId="32" xfId="0" applyFont="1" applyFill="1" applyBorder="1" applyAlignment="1">
      <alignment vertical="center" wrapText="1"/>
    </xf>
    <xf numFmtId="0" fontId="19" fillId="13" borderId="3" xfId="0" applyFont="1" applyFill="1" applyBorder="1" applyAlignment="1">
      <alignment horizontal="justify" vertical="center" wrapText="1"/>
    </xf>
    <xf numFmtId="0" fontId="20" fillId="8" borderId="27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horizontal="right" vertical="center" wrapText="1"/>
    </xf>
    <xf numFmtId="0" fontId="3" fillId="7" borderId="27" xfId="0" applyFont="1" applyFill="1" applyBorder="1" applyAlignment="1">
      <alignment horizontal="right" vertical="center" wrapText="1"/>
    </xf>
    <xf numFmtId="0" fontId="19" fillId="11" borderId="24" xfId="0" applyFont="1" applyFill="1" applyBorder="1" applyAlignment="1">
      <alignment horizontal="center" vertical="center" wrapText="1"/>
    </xf>
    <xf numFmtId="0" fontId="19" fillId="11" borderId="47" xfId="0" applyFont="1" applyFill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left" vertical="top" wrapText="1"/>
    </xf>
    <xf numFmtId="0" fontId="19" fillId="11" borderId="3" xfId="0" applyFont="1" applyFill="1" applyBorder="1" applyAlignment="1">
      <alignment vertical="top" wrapText="1"/>
    </xf>
    <xf numFmtId="0" fontId="20" fillId="12" borderId="12" xfId="0" applyFont="1" applyFill="1" applyBorder="1" applyAlignment="1">
      <alignment vertical="center" wrapText="1"/>
    </xf>
    <xf numFmtId="0" fontId="20" fillId="12" borderId="13" xfId="0" applyFont="1" applyFill="1" applyBorder="1" applyAlignment="1">
      <alignment vertical="center" wrapText="1"/>
    </xf>
    <xf numFmtId="0" fontId="20" fillId="12" borderId="20" xfId="0" applyFont="1" applyFill="1" applyBorder="1" applyAlignment="1">
      <alignment vertical="center" wrapText="1"/>
    </xf>
    <xf numFmtId="0" fontId="20" fillId="12" borderId="30" xfId="0" applyFont="1" applyFill="1" applyBorder="1" applyAlignment="1">
      <alignment vertical="center" wrapText="1"/>
    </xf>
    <xf numFmtId="0" fontId="20" fillId="7" borderId="12" xfId="0" applyFont="1" applyFill="1" applyBorder="1" applyAlignment="1">
      <alignment vertical="center" wrapText="1"/>
    </xf>
    <xf numFmtId="0" fontId="20" fillId="7" borderId="13" xfId="0" applyFont="1" applyFill="1" applyBorder="1" applyAlignment="1">
      <alignment vertical="center" wrapText="1"/>
    </xf>
    <xf numFmtId="0" fontId="20" fillId="3" borderId="20" xfId="0" applyFont="1" applyFill="1" applyBorder="1" applyAlignment="1">
      <alignment vertical="center" wrapText="1"/>
    </xf>
    <xf numFmtId="0" fontId="24" fillId="4" borderId="20" xfId="0" applyFont="1" applyFill="1" applyBorder="1" applyAlignment="1">
      <alignment vertical="center" wrapText="1"/>
    </xf>
    <xf numFmtId="0" fontId="24" fillId="4" borderId="27" xfId="0" applyFont="1" applyFill="1" applyBorder="1" applyAlignment="1">
      <alignment vertical="center" wrapText="1"/>
    </xf>
    <xf numFmtId="0" fontId="20" fillId="11" borderId="20" xfId="0" applyFont="1" applyFill="1" applyBorder="1" applyAlignment="1">
      <alignment vertical="center" wrapText="1"/>
    </xf>
    <xf numFmtId="0" fontId="19" fillId="12" borderId="3" xfId="0" applyFont="1" applyFill="1" applyBorder="1" applyAlignment="1">
      <alignment horizontal="left" vertical="top" wrapText="1"/>
    </xf>
    <xf numFmtId="0" fontId="25" fillId="12" borderId="24" xfId="0" applyFont="1" applyFill="1" applyBorder="1" applyAlignment="1">
      <alignment horizontal="center" vertical="center" wrapText="1"/>
    </xf>
    <xf numFmtId="0" fontId="25" fillId="12" borderId="47" xfId="0" applyFont="1" applyFill="1" applyBorder="1" applyAlignment="1">
      <alignment horizontal="center" vertical="center" wrapText="1"/>
    </xf>
    <xf numFmtId="0" fontId="25" fillId="12" borderId="31" xfId="0" applyFont="1" applyFill="1" applyBorder="1" applyAlignment="1">
      <alignment horizontal="center" vertical="center" wrapText="1"/>
    </xf>
    <xf numFmtId="0" fontId="25" fillId="12" borderId="76" xfId="0" applyFont="1" applyFill="1" applyBorder="1" applyAlignment="1">
      <alignment horizontal="center" vertical="center" wrapText="1"/>
    </xf>
    <xf numFmtId="0" fontId="20" fillId="11" borderId="36" xfId="0" applyFont="1" applyFill="1" applyBorder="1" applyAlignment="1">
      <alignment vertical="center" wrapText="1"/>
    </xf>
    <xf numFmtId="0" fontId="20" fillId="12" borderId="34" xfId="0" applyFont="1" applyFill="1" applyBorder="1" applyAlignment="1">
      <alignment vertical="center" wrapText="1"/>
    </xf>
    <xf numFmtId="0" fontId="20" fillId="12" borderId="36" xfId="0" applyFont="1" applyFill="1" applyBorder="1" applyAlignment="1">
      <alignment vertical="center" wrapText="1"/>
    </xf>
    <xf numFmtId="0" fontId="20" fillId="12" borderId="33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9" fillId="12" borderId="3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justify" vertical="top" wrapText="1"/>
    </xf>
    <xf numFmtId="0" fontId="19" fillId="11" borderId="3" xfId="0" applyFont="1" applyFill="1" applyBorder="1" applyAlignment="1">
      <alignment horizontal="center" vertical="center" wrapText="1"/>
    </xf>
    <xf numFmtId="0" fontId="19" fillId="11" borderId="12" xfId="0" applyFont="1" applyFill="1" applyBorder="1" applyAlignment="1">
      <alignment vertical="top" wrapText="1"/>
    </xf>
    <xf numFmtId="0" fontId="19" fillId="6" borderId="3" xfId="0" applyFont="1" applyFill="1" applyBorder="1" applyAlignment="1">
      <alignment horizontal="center" vertical="center" wrapText="1"/>
    </xf>
    <xf numFmtId="0" fontId="20" fillId="6" borderId="47" xfId="0" applyFont="1" applyFill="1" applyBorder="1" applyAlignment="1">
      <alignment vertical="center" wrapText="1"/>
    </xf>
    <xf numFmtId="0" fontId="19" fillId="11" borderId="12" xfId="0" applyFont="1" applyFill="1" applyBorder="1" applyAlignment="1">
      <alignment horizontal="left" vertical="top" wrapText="1"/>
    </xf>
    <xf numFmtId="0" fontId="20" fillId="6" borderId="29" xfId="0" applyFont="1" applyFill="1" applyBorder="1" applyAlignment="1">
      <alignment vertical="center" wrapText="1"/>
    </xf>
    <xf numFmtId="0" fontId="27" fillId="3" borderId="29" xfId="0" applyFont="1" applyFill="1" applyBorder="1"/>
    <xf numFmtId="0" fontId="27" fillId="3" borderId="26" xfId="0" applyFont="1" applyFill="1" applyBorder="1"/>
    <xf numFmtId="0" fontId="20" fillId="3" borderId="32" xfId="0" applyFont="1" applyFill="1" applyBorder="1" applyAlignment="1">
      <alignment vertical="center" wrapText="1"/>
    </xf>
    <xf numFmtId="0" fontId="3" fillId="14" borderId="48" xfId="0" applyFont="1" applyFill="1" applyBorder="1" applyAlignment="1">
      <alignment horizontal="center" wrapText="1"/>
    </xf>
    <xf numFmtId="0" fontId="3" fillId="14" borderId="49" xfId="0" applyFont="1" applyFill="1" applyBorder="1" applyAlignment="1">
      <alignment horizontal="center" wrapText="1"/>
    </xf>
    <xf numFmtId="0" fontId="3" fillId="14" borderId="50" xfId="0" applyNumberFormat="1" applyFont="1" applyFill="1" applyBorder="1" applyAlignment="1">
      <alignment horizontal="center" wrapText="1"/>
    </xf>
    <xf numFmtId="0" fontId="19" fillId="12" borderId="12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7" fillId="11" borderId="3" xfId="0" applyFont="1" applyFill="1" applyBorder="1" applyAlignment="1">
      <alignment horizontal="left" vertical="center" wrapText="1"/>
    </xf>
    <xf numFmtId="0" fontId="19" fillId="11" borderId="3" xfId="0" applyFont="1" applyFill="1" applyBorder="1" applyAlignment="1">
      <alignment horizontal="left" vertical="center" wrapText="1"/>
    </xf>
    <xf numFmtId="0" fontId="26" fillId="3" borderId="3" xfId="0" applyFont="1" applyFill="1" applyBorder="1"/>
    <xf numFmtId="0" fontId="12" fillId="3" borderId="3" xfId="0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26" fillId="6" borderId="3" xfId="0" applyFont="1" applyFill="1" applyBorder="1"/>
    <xf numFmtId="0" fontId="3" fillId="3" borderId="27" xfId="0" applyFont="1" applyFill="1" applyBorder="1" applyAlignment="1">
      <alignment vertical="center" wrapText="1"/>
    </xf>
    <xf numFmtId="0" fontId="26" fillId="11" borderId="27" xfId="0" applyFont="1" applyFill="1" applyBorder="1"/>
    <xf numFmtId="0" fontId="13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13" fillId="0" borderId="0" xfId="0" applyFont="1" applyAlignment="1">
      <alignment horizontal="left" vertical="top"/>
    </xf>
    <xf numFmtId="0" fontId="13" fillId="0" borderId="1" xfId="0" applyFont="1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vertical="top" wrapText="1"/>
    </xf>
    <xf numFmtId="0" fontId="0" fillId="0" borderId="3" xfId="0" applyBorder="1" applyAlignment="1">
      <alignment horizontal="left" vertical="top" wrapText="1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1" fillId="0" borderId="28" xfId="0" applyFont="1" applyBorder="1" applyAlignment="1">
      <alignment horizontal="right" vertical="center" wrapText="1"/>
    </xf>
    <xf numFmtId="0" fontId="21" fillId="0" borderId="41" xfId="0" applyFont="1" applyBorder="1" applyAlignment="1">
      <alignment horizontal="right" vertical="center" wrapText="1"/>
    </xf>
    <xf numFmtId="0" fontId="21" fillId="0" borderId="29" xfId="0" applyFont="1" applyBorder="1" applyAlignment="1">
      <alignment horizontal="right" vertical="center" wrapText="1"/>
    </xf>
    <xf numFmtId="0" fontId="3" fillId="0" borderId="37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right" vertical="center" wrapText="1"/>
    </xf>
    <xf numFmtId="0" fontId="21" fillId="0" borderId="27" xfId="0" applyFont="1" applyBorder="1" applyAlignment="1">
      <alignment horizontal="right" vertical="center" wrapText="1"/>
    </xf>
    <xf numFmtId="0" fontId="22" fillId="0" borderId="23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right" vertical="center" wrapText="1"/>
    </xf>
    <xf numFmtId="0" fontId="21" fillId="0" borderId="7" xfId="0" applyFont="1" applyBorder="1" applyAlignment="1">
      <alignment horizontal="right" vertical="center" wrapText="1"/>
    </xf>
    <xf numFmtId="0" fontId="21" fillId="0" borderId="20" xfId="0" applyFont="1" applyBorder="1" applyAlignment="1">
      <alignment horizontal="righ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1" fillId="0" borderId="35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right" vertical="center" wrapText="1"/>
    </xf>
    <xf numFmtId="0" fontId="3" fillId="0" borderId="41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3" xfId="0" applyNumberFormat="1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3" fillId="10" borderId="28" xfId="0" applyFont="1" applyFill="1" applyBorder="1" applyAlignment="1">
      <alignment horizontal="left" vertical="center"/>
    </xf>
    <xf numFmtId="0" fontId="3" fillId="10" borderId="29" xfId="0" applyFont="1" applyFill="1" applyBorder="1" applyAlignment="1">
      <alignment horizontal="left" vertical="center"/>
    </xf>
    <xf numFmtId="0" fontId="3" fillId="0" borderId="29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47" xfId="0" applyFont="1" applyBorder="1" applyAlignment="1">
      <alignment horizontal="right" vertical="center" wrapText="1"/>
    </xf>
    <xf numFmtId="0" fontId="7" fillId="0" borderId="65" xfId="0" applyFont="1" applyBorder="1" applyAlignment="1">
      <alignment horizontal="left" vertical="center" wrapText="1"/>
    </xf>
    <xf numFmtId="0" fontId="3" fillId="9" borderId="12" xfId="0" applyFont="1" applyFill="1" applyBorder="1" applyAlignment="1">
      <alignment vertical="center" wrapText="1"/>
    </xf>
    <xf numFmtId="0" fontId="3" fillId="9" borderId="47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16" fontId="14" fillId="0" borderId="56" xfId="0" applyNumberFormat="1" applyFont="1" applyBorder="1" applyAlignment="1">
      <alignment horizontal="center" vertical="center" wrapText="1"/>
    </xf>
    <xf numFmtId="16" fontId="14" fillId="0" borderId="57" xfId="0" applyNumberFormat="1" applyFont="1" applyBorder="1" applyAlignment="1">
      <alignment horizontal="center" vertical="center" wrapText="1"/>
    </xf>
    <xf numFmtId="16" fontId="14" fillId="0" borderId="58" xfId="0" applyNumberFormat="1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3" fillId="10" borderId="12" xfId="0" applyFont="1" applyFill="1" applyBorder="1" applyAlignment="1">
      <alignment vertical="center" wrapText="1"/>
    </xf>
    <xf numFmtId="0" fontId="3" fillId="10" borderId="47" xfId="0" applyFont="1" applyFill="1" applyBorder="1" applyAlignment="1">
      <alignment vertical="center" wrapText="1"/>
    </xf>
    <xf numFmtId="0" fontId="14" fillId="0" borderId="66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7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3-24%20&#1052;&#1041;&#1044;&#1054;&#1059;%20&#8470;1/&#1054;&#1073;&#1088;&#1072;&#1073;&#1086;&#1090;&#1095;&#1080;&#1082;/&#1050;&#1072;&#1088;&#1090;&#1072;%20&#1088;&#1072;&#1079;&#1074;&#1080;&#1090;&#1080;&#1103;_&#1054;&#1042;&#1047;%20&#1076;&#1086;&#1087;&#1086;&#1083;&#1085;&#1077;&#1085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О"/>
      <sheetName val="Соц-коммун. развитие"/>
      <sheetName val="Познав.развитие"/>
      <sheetName val="Речевое развитие"/>
      <sheetName val="Худ.-эстетич.развитие"/>
      <sheetName val="Физ.развитие"/>
      <sheetName val="Результат"/>
    </sheetNames>
    <sheetDataSet>
      <sheetData sheetId="0"/>
      <sheetData sheetId="1"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</sheetData>
      <sheetData sheetId="2"/>
      <sheetData sheetId="3"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</sheetData>
      <sheetData sheetId="4"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</sheetData>
      <sheetData sheetId="5"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7"/>
  <sheetViews>
    <sheetView topLeftCell="A19" zoomScaleNormal="100" workbookViewId="0">
      <selection activeCell="AH36" sqref="AH36"/>
    </sheetView>
  </sheetViews>
  <sheetFormatPr defaultRowHeight="15" x14ac:dyDescent="0.25"/>
  <cols>
    <col min="2" max="2" width="7.28515625" customWidth="1"/>
    <col min="3" max="3" width="6.42578125" customWidth="1"/>
    <col min="4" max="4" width="3.28515625" customWidth="1"/>
    <col min="5" max="5" width="1.7109375" customWidth="1"/>
    <col min="6" max="6" width="2.42578125" customWidth="1"/>
    <col min="7" max="7" width="5.42578125" customWidth="1"/>
    <col min="8" max="8" width="5.7109375" customWidth="1"/>
    <col min="9" max="9" width="4.7109375" customWidth="1"/>
    <col min="10" max="10" width="4.28515625" customWidth="1"/>
    <col min="11" max="12" width="4.7109375" customWidth="1"/>
    <col min="13" max="13" width="3.7109375" customWidth="1"/>
    <col min="14" max="14" width="4.140625" customWidth="1"/>
    <col min="15" max="15" width="3.42578125" customWidth="1"/>
    <col min="16" max="16" width="4.28515625" customWidth="1"/>
    <col min="17" max="17" width="4.140625" customWidth="1"/>
    <col min="18" max="18" width="2.7109375" customWidth="1"/>
    <col min="19" max="19" width="3.7109375" customWidth="1"/>
    <col min="20" max="20" width="4" customWidth="1"/>
    <col min="21" max="21" width="3.7109375" customWidth="1"/>
    <col min="22" max="22" width="2.7109375" customWidth="1"/>
    <col min="23" max="23" width="1.5703125" customWidth="1"/>
    <col min="24" max="24" width="2.140625" customWidth="1"/>
    <col min="25" max="25" width="2.7109375" customWidth="1"/>
    <col min="26" max="26" width="2.5703125" customWidth="1"/>
    <col min="27" max="27" width="3.140625" customWidth="1"/>
    <col min="28" max="28" width="5" customWidth="1"/>
    <col min="29" max="29" width="2.42578125" customWidth="1"/>
    <col min="30" max="30" width="5.28515625" customWidth="1"/>
  </cols>
  <sheetData>
    <row r="1" spans="1:30" ht="18.75" x14ac:dyDescent="0.25">
      <c r="A1" s="256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</row>
    <row r="3" spans="1:30" ht="18.75" x14ac:dyDescent="0.25">
      <c r="A3" s="254" t="s">
        <v>1</v>
      </c>
      <c r="B3" s="254"/>
      <c r="C3" s="254"/>
      <c r="D3" s="254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5.75" x14ac:dyDescent="0.25">
      <c r="A4" s="254" t="s">
        <v>2</v>
      </c>
      <c r="B4" s="254"/>
      <c r="C4" s="254"/>
      <c r="D4" s="254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</row>
    <row r="5" spans="1:30" ht="15.75" x14ac:dyDescent="0.25">
      <c r="A5" s="254" t="s">
        <v>3</v>
      </c>
      <c r="B5" s="254"/>
      <c r="C5" s="254"/>
      <c r="D5" s="254"/>
      <c r="E5" s="255"/>
      <c r="F5" s="255"/>
      <c r="G5" s="255"/>
      <c r="H5" s="255"/>
      <c r="I5" s="255"/>
      <c r="J5" s="255"/>
    </row>
    <row r="6" spans="1:30" ht="15.75" x14ac:dyDescent="0.25">
      <c r="A6" s="254" t="s">
        <v>4</v>
      </c>
      <c r="B6" s="254"/>
      <c r="C6" s="254"/>
      <c r="D6" s="254"/>
      <c r="E6" s="254"/>
      <c r="F6" s="254"/>
      <c r="G6" s="254"/>
      <c r="H6" s="254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</row>
    <row r="7" spans="1:30" ht="15.75" x14ac:dyDescent="0.25">
      <c r="A7" s="254" t="s">
        <v>5</v>
      </c>
      <c r="B7" s="254"/>
      <c r="C7" s="254"/>
      <c r="D7" s="254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</row>
    <row r="8" spans="1:30" ht="15.75" x14ac:dyDescent="0.25">
      <c r="A8" s="252" t="s">
        <v>6</v>
      </c>
      <c r="B8" s="252"/>
      <c r="C8" s="252"/>
      <c r="D8" s="252"/>
      <c r="E8" s="252"/>
      <c r="F8" s="252"/>
      <c r="G8" s="252"/>
      <c r="H8" s="252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</row>
    <row r="9" spans="1:30" ht="14.45" x14ac:dyDescent="0.3">
      <c r="A9" s="231"/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</row>
    <row r="10" spans="1:30" ht="14.45" x14ac:dyDescent="0.3">
      <c r="A10" s="235"/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</row>
    <row r="12" spans="1:30" x14ac:dyDescent="0.25">
      <c r="A12" s="253" t="s">
        <v>7</v>
      </c>
      <c r="B12" s="253"/>
      <c r="C12" s="253"/>
      <c r="D12" s="253"/>
      <c r="E12" s="253"/>
      <c r="F12" s="253"/>
    </row>
    <row r="13" spans="1:30" x14ac:dyDescent="0.25">
      <c r="A13" s="250" t="s">
        <v>8</v>
      </c>
      <c r="B13" s="250"/>
      <c r="C13" s="250"/>
      <c r="D13" s="250"/>
      <c r="E13" s="250"/>
      <c r="F13" s="250"/>
      <c r="G13" s="250"/>
      <c r="H13" s="250"/>
      <c r="I13" s="250"/>
      <c r="J13" s="250"/>
    </row>
    <row r="14" spans="1:30" x14ac:dyDescent="0.25">
      <c r="A14" s="250" t="s">
        <v>9</v>
      </c>
      <c r="B14" s="250"/>
      <c r="C14" s="250"/>
      <c r="D14" s="250"/>
      <c r="E14" s="250"/>
      <c r="F14" s="250"/>
      <c r="G14" s="250"/>
      <c r="H14" s="250"/>
      <c r="I14" s="250"/>
      <c r="J14" s="250"/>
    </row>
    <row r="15" spans="1:30" x14ac:dyDescent="0.25">
      <c r="A15" s="250" t="s">
        <v>10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</row>
    <row r="16" spans="1:30" x14ac:dyDescent="0.25">
      <c r="A16" s="250" t="s">
        <v>11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</row>
    <row r="18" spans="2:30" ht="15.75" x14ac:dyDescent="0.25">
      <c r="B18" s="249" t="s">
        <v>12</v>
      </c>
      <c r="C18" s="249"/>
      <c r="D18" s="249"/>
      <c r="E18" s="249"/>
      <c r="F18" s="249"/>
      <c r="G18" s="249"/>
      <c r="H18" s="249"/>
      <c r="I18" s="249"/>
      <c r="J18" s="249"/>
      <c r="K18" s="249"/>
      <c r="L18" s="249"/>
    </row>
    <row r="20" spans="2:30" x14ac:dyDescent="0.25">
      <c r="B20" s="247" t="s">
        <v>13</v>
      </c>
      <c r="C20" s="247"/>
      <c r="D20" s="247"/>
      <c r="E20" s="247"/>
      <c r="F20" s="247"/>
      <c r="G20" s="247" t="s">
        <v>29</v>
      </c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</row>
    <row r="21" spans="2:30" x14ac:dyDescent="0.25">
      <c r="B21" s="246" t="s">
        <v>14</v>
      </c>
      <c r="C21" s="246"/>
      <c r="D21" s="246"/>
      <c r="E21" s="246"/>
      <c r="F21" s="246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</row>
    <row r="22" spans="2:30" x14ac:dyDescent="0.25">
      <c r="B22" s="246"/>
      <c r="C22" s="246"/>
      <c r="D22" s="246"/>
      <c r="E22" s="246"/>
      <c r="F22" s="246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</row>
    <row r="23" spans="2:30" x14ac:dyDescent="0.25">
      <c r="B23" s="246" t="s">
        <v>15</v>
      </c>
      <c r="C23" s="246"/>
      <c r="D23" s="246"/>
      <c r="E23" s="246"/>
      <c r="F23" s="246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</row>
    <row r="24" spans="2:30" x14ac:dyDescent="0.25">
      <c r="B24" s="246"/>
      <c r="C24" s="246"/>
      <c r="D24" s="246"/>
      <c r="E24" s="246"/>
      <c r="F24" s="246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</row>
    <row r="25" spans="2:30" x14ac:dyDescent="0.25">
      <c r="B25" s="246" t="s">
        <v>16</v>
      </c>
      <c r="C25" s="246"/>
      <c r="D25" s="246"/>
      <c r="E25" s="246"/>
      <c r="F25" s="246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</row>
    <row r="26" spans="2:30" x14ac:dyDescent="0.25">
      <c r="B26" s="246"/>
      <c r="C26" s="246"/>
      <c r="D26" s="246"/>
      <c r="E26" s="246"/>
      <c r="F26" s="246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</row>
    <row r="27" spans="2:30" x14ac:dyDescent="0.25">
      <c r="B27" s="246" t="s">
        <v>17</v>
      </c>
      <c r="C27" s="246"/>
      <c r="D27" s="246"/>
      <c r="E27" s="246"/>
      <c r="F27" s="246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</row>
    <row r="28" spans="2:30" x14ac:dyDescent="0.25">
      <c r="B28" s="246"/>
      <c r="C28" s="246"/>
      <c r="D28" s="246"/>
      <c r="E28" s="246"/>
      <c r="F28" s="246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</row>
    <row r="30" spans="2:30" ht="15.75" x14ac:dyDescent="0.25">
      <c r="B30" s="248" t="s">
        <v>18</v>
      </c>
      <c r="C30" s="248"/>
      <c r="D30" s="248"/>
      <c r="E30" s="248"/>
      <c r="F30" s="248"/>
      <c r="G30" s="248"/>
      <c r="H30" s="248"/>
      <c r="I30" s="248"/>
      <c r="J30" s="248"/>
    </row>
    <row r="32" spans="2:30" x14ac:dyDescent="0.25">
      <c r="B32" s="245" t="s">
        <v>19</v>
      </c>
      <c r="C32" s="245"/>
      <c r="D32" s="245" t="s">
        <v>24</v>
      </c>
      <c r="E32" s="245"/>
      <c r="F32" s="245"/>
      <c r="G32" s="245"/>
      <c r="H32" s="245"/>
      <c r="I32" s="245" t="s">
        <v>30</v>
      </c>
      <c r="J32" s="245"/>
      <c r="K32" s="245"/>
      <c r="L32" s="245"/>
      <c r="M32" s="245"/>
      <c r="N32" s="245"/>
      <c r="O32" s="245"/>
      <c r="P32" s="245" t="s">
        <v>35</v>
      </c>
      <c r="Q32" s="245"/>
      <c r="R32" s="245"/>
      <c r="S32" s="245"/>
      <c r="T32" s="245"/>
      <c r="U32" s="245"/>
      <c r="V32" s="245"/>
      <c r="W32" s="245" t="s">
        <v>40</v>
      </c>
      <c r="X32" s="245"/>
      <c r="Y32" s="245"/>
      <c r="Z32" s="245"/>
      <c r="AA32" s="245"/>
      <c r="AB32" s="245"/>
      <c r="AC32" s="245"/>
      <c r="AD32" s="245"/>
    </row>
    <row r="33" spans="2:30" x14ac:dyDescent="0.25">
      <c r="B33" s="243">
        <v>3</v>
      </c>
      <c r="C33" s="243"/>
      <c r="D33" s="239" t="s">
        <v>25</v>
      </c>
      <c r="E33" s="239"/>
      <c r="F33" s="239"/>
      <c r="G33" s="239"/>
      <c r="H33" s="239"/>
      <c r="I33" s="240" t="s">
        <v>31</v>
      </c>
      <c r="J33" s="240"/>
      <c r="K33" s="240"/>
      <c r="L33" s="240"/>
      <c r="M33" s="240"/>
      <c r="N33" s="240"/>
      <c r="O33" s="240"/>
      <c r="P33" s="241" t="s">
        <v>36</v>
      </c>
      <c r="Q33" s="241"/>
      <c r="R33" s="241"/>
      <c r="S33" s="241"/>
      <c r="T33" s="241"/>
      <c r="U33" s="241"/>
      <c r="V33" s="241"/>
      <c r="W33" s="242" t="s">
        <v>41</v>
      </c>
      <c r="X33" s="242"/>
      <c r="Y33" s="242"/>
      <c r="Z33" s="242"/>
      <c r="AA33" s="242"/>
      <c r="AB33" s="242"/>
      <c r="AC33" s="242"/>
      <c r="AD33" s="242"/>
    </row>
    <row r="34" spans="2:30" x14ac:dyDescent="0.25">
      <c r="B34" s="243">
        <v>2</v>
      </c>
      <c r="C34" s="243"/>
      <c r="D34" s="244" t="s">
        <v>26</v>
      </c>
      <c r="E34" s="244"/>
      <c r="F34" s="244"/>
      <c r="G34" s="244"/>
      <c r="H34" s="244"/>
      <c r="I34" s="240" t="s">
        <v>32</v>
      </c>
      <c r="J34" s="240"/>
      <c r="K34" s="240"/>
      <c r="L34" s="240"/>
      <c r="M34" s="240"/>
      <c r="N34" s="240"/>
      <c r="O34" s="240"/>
      <c r="P34" s="241" t="s">
        <v>37</v>
      </c>
      <c r="Q34" s="241"/>
      <c r="R34" s="241"/>
      <c r="S34" s="241"/>
      <c r="T34" s="241"/>
      <c r="U34" s="241"/>
      <c r="V34" s="241"/>
      <c r="W34" s="242" t="s">
        <v>42</v>
      </c>
      <c r="X34" s="242"/>
      <c r="Y34" s="242"/>
      <c r="Z34" s="242"/>
      <c r="AA34" s="242"/>
      <c r="AB34" s="242"/>
      <c r="AC34" s="242"/>
      <c r="AD34" s="242"/>
    </row>
    <row r="35" spans="2:30" x14ac:dyDescent="0.25">
      <c r="B35" s="238">
        <v>1</v>
      </c>
      <c r="C35" s="238"/>
      <c r="D35" s="239" t="s">
        <v>27</v>
      </c>
      <c r="E35" s="239"/>
      <c r="F35" s="239"/>
      <c r="G35" s="239"/>
      <c r="H35" s="239"/>
      <c r="I35" s="240" t="s">
        <v>33</v>
      </c>
      <c r="J35" s="240"/>
      <c r="K35" s="240"/>
      <c r="L35" s="240"/>
      <c r="M35" s="240"/>
      <c r="N35" s="240"/>
      <c r="O35" s="240"/>
      <c r="P35" s="241" t="s">
        <v>38</v>
      </c>
      <c r="Q35" s="241"/>
      <c r="R35" s="241"/>
      <c r="S35" s="241"/>
      <c r="T35" s="241"/>
      <c r="U35" s="241"/>
      <c r="V35" s="241"/>
      <c r="W35" s="242" t="s">
        <v>43</v>
      </c>
      <c r="X35" s="242"/>
      <c r="Y35" s="242"/>
      <c r="Z35" s="242"/>
      <c r="AA35" s="242"/>
      <c r="AB35" s="242"/>
      <c r="AC35" s="242"/>
      <c r="AD35" s="242"/>
    </row>
    <row r="36" spans="2:30" x14ac:dyDescent="0.25">
      <c r="B36" s="243">
        <v>0</v>
      </c>
      <c r="C36" s="243"/>
      <c r="D36" s="239" t="s">
        <v>28</v>
      </c>
      <c r="E36" s="239"/>
      <c r="F36" s="239"/>
      <c r="G36" s="239"/>
      <c r="H36" s="239"/>
      <c r="I36" s="240" t="s">
        <v>34</v>
      </c>
      <c r="J36" s="240"/>
      <c r="K36" s="240"/>
      <c r="L36" s="240"/>
      <c r="M36" s="240"/>
      <c r="N36" s="240"/>
      <c r="O36" s="240"/>
      <c r="P36" s="241" t="s">
        <v>39</v>
      </c>
      <c r="Q36" s="241"/>
      <c r="R36" s="241"/>
      <c r="S36" s="241"/>
      <c r="T36" s="241"/>
      <c r="U36" s="241"/>
      <c r="V36" s="241"/>
      <c r="W36" s="242" t="s">
        <v>44</v>
      </c>
      <c r="X36" s="242"/>
      <c r="Y36" s="242"/>
      <c r="Z36" s="242"/>
      <c r="AA36" s="242"/>
      <c r="AB36" s="242"/>
      <c r="AC36" s="242"/>
      <c r="AD36" s="242"/>
    </row>
    <row r="37" spans="2:30" ht="14.45" x14ac:dyDescent="0.3">
      <c r="B37" s="1"/>
    </row>
    <row r="39" spans="2:30" x14ac:dyDescent="0.25">
      <c r="B39" s="232" t="s">
        <v>20</v>
      </c>
      <c r="C39" s="232"/>
      <c r="D39" s="232"/>
      <c r="E39" s="232"/>
      <c r="F39" s="232"/>
      <c r="G39" s="232"/>
      <c r="H39" s="232"/>
    </row>
    <row r="40" spans="2:30" ht="14.45" x14ac:dyDescent="0.3">
      <c r="B40" s="2"/>
      <c r="C40" s="2"/>
      <c r="D40" s="2"/>
      <c r="E40" s="2"/>
      <c r="F40" s="2"/>
      <c r="G40" s="2"/>
      <c r="H40" s="2"/>
    </row>
    <row r="41" spans="2:30" x14ac:dyDescent="0.25">
      <c r="B41" s="233" t="s">
        <v>47</v>
      </c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</row>
    <row r="42" spans="2:30" x14ac:dyDescent="0.25"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</row>
    <row r="43" spans="2:30" x14ac:dyDescent="0.25">
      <c r="B43" s="233"/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3"/>
      <c r="Y43" s="233"/>
      <c r="Z43" s="233"/>
      <c r="AA43" s="233"/>
      <c r="AB43" s="233"/>
      <c r="AC43" s="233"/>
      <c r="AD43" s="233"/>
    </row>
    <row r="44" spans="2:30" x14ac:dyDescent="0.25"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</row>
    <row r="45" spans="2:30" ht="14.45" x14ac:dyDescent="0.3"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</row>
    <row r="46" spans="2:30" ht="14.45" x14ac:dyDescent="0.3">
      <c r="B46" s="235"/>
      <c r="C46" s="235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</row>
    <row r="47" spans="2:30" x14ac:dyDescent="0.25"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</row>
    <row r="48" spans="2:30" x14ac:dyDescent="0.25"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</row>
    <row r="49" spans="2:30" x14ac:dyDescent="0.25"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</row>
    <row r="51" spans="2:30" x14ac:dyDescent="0.25">
      <c r="B51" s="236" t="s">
        <v>45</v>
      </c>
      <c r="C51" s="236"/>
      <c r="D51" s="236"/>
      <c r="E51" s="236"/>
      <c r="F51" s="236"/>
      <c r="G51" s="237"/>
      <c r="H51" s="237"/>
      <c r="I51" s="237"/>
      <c r="J51" s="237"/>
      <c r="K51" s="237"/>
      <c r="L51" s="237"/>
      <c r="N51" s="231"/>
      <c r="O51" s="231"/>
      <c r="P51" s="231"/>
      <c r="Q51" s="231"/>
      <c r="R51" s="231"/>
      <c r="S51" s="231"/>
      <c r="U51" s="231"/>
      <c r="V51" s="231"/>
      <c r="W51" s="231"/>
      <c r="X51" s="231"/>
      <c r="Y51" s="231"/>
      <c r="Z51" s="231"/>
    </row>
    <row r="53" spans="2:30" x14ac:dyDescent="0.25">
      <c r="B53" s="230" t="s">
        <v>46</v>
      </c>
      <c r="C53" s="230"/>
      <c r="D53" s="230"/>
      <c r="E53" s="230"/>
      <c r="F53" s="230"/>
      <c r="G53" s="230"/>
      <c r="H53" s="230"/>
      <c r="I53" s="230"/>
      <c r="J53" s="230"/>
      <c r="K53" s="231"/>
      <c r="L53" s="231"/>
      <c r="M53" s="231"/>
      <c r="N53" s="231"/>
      <c r="O53" s="231"/>
      <c r="P53" s="231"/>
      <c r="Q53" s="231"/>
      <c r="R53" s="231"/>
      <c r="S53" s="231"/>
      <c r="T53" s="231"/>
    </row>
    <row r="66" spans="2:30" x14ac:dyDescent="0.25">
      <c r="B66" s="232" t="s">
        <v>22</v>
      </c>
      <c r="C66" s="232"/>
      <c r="D66" s="232"/>
      <c r="E66" s="232"/>
      <c r="F66" s="232"/>
      <c r="G66" s="232"/>
      <c r="H66" s="232"/>
    </row>
    <row r="67" spans="2:30" x14ac:dyDescent="0.25">
      <c r="B67" s="2"/>
      <c r="C67" s="2"/>
      <c r="D67" s="2"/>
      <c r="E67" s="2"/>
      <c r="F67" s="2"/>
      <c r="G67" s="2"/>
      <c r="H67" s="2"/>
    </row>
    <row r="68" spans="2:30" x14ac:dyDescent="0.25">
      <c r="B68" s="233" t="s">
        <v>21</v>
      </c>
      <c r="C68" s="233"/>
      <c r="D68" s="233"/>
      <c r="E68" s="233"/>
      <c r="F68" s="233"/>
      <c r="G68" s="233"/>
      <c r="H68" s="233"/>
      <c r="I68" s="233"/>
      <c r="J68" s="233"/>
      <c r="K68" s="233"/>
      <c r="L68" s="233"/>
      <c r="M68" s="233"/>
      <c r="N68" s="233"/>
      <c r="O68" s="233"/>
      <c r="P68" s="233"/>
      <c r="Q68" s="233"/>
      <c r="R68" s="233"/>
      <c r="S68" s="233"/>
      <c r="T68" s="233"/>
      <c r="U68" s="233"/>
      <c r="V68" s="233"/>
      <c r="W68" s="233"/>
      <c r="X68" s="233"/>
      <c r="Y68" s="233"/>
      <c r="Z68" s="233"/>
      <c r="AA68" s="233"/>
      <c r="AB68" s="233"/>
      <c r="AC68" s="233"/>
      <c r="AD68" s="233"/>
    </row>
    <row r="69" spans="2:30" x14ac:dyDescent="0.25">
      <c r="B69" s="233"/>
      <c r="C69" s="233"/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  <c r="P69" s="233"/>
      <c r="Q69" s="233"/>
      <c r="R69" s="233"/>
      <c r="S69" s="233"/>
      <c r="T69" s="233"/>
      <c r="U69" s="233"/>
      <c r="V69" s="233"/>
      <c r="W69" s="233"/>
      <c r="X69" s="233"/>
      <c r="Y69" s="233"/>
      <c r="Z69" s="233"/>
      <c r="AA69" s="233"/>
      <c r="AB69" s="233"/>
      <c r="AC69" s="233"/>
      <c r="AD69" s="233"/>
    </row>
    <row r="70" spans="2:30" x14ac:dyDescent="0.25">
      <c r="B70" s="233"/>
      <c r="C70" s="233"/>
      <c r="D70" s="233"/>
      <c r="E70" s="233"/>
      <c r="F70" s="233"/>
      <c r="G70" s="233"/>
      <c r="H70" s="233"/>
      <c r="I70" s="233"/>
      <c r="J70" s="233"/>
      <c r="K70" s="233"/>
      <c r="L70" s="233"/>
      <c r="M70" s="233"/>
      <c r="N70" s="233"/>
      <c r="O70" s="233"/>
      <c r="P70" s="233"/>
      <c r="Q70" s="233"/>
      <c r="R70" s="233"/>
      <c r="S70" s="233"/>
      <c r="T70" s="233"/>
      <c r="U70" s="233"/>
      <c r="V70" s="233"/>
      <c r="W70" s="233"/>
      <c r="X70" s="233"/>
      <c r="Y70" s="233"/>
      <c r="Z70" s="233"/>
      <c r="AA70" s="233"/>
      <c r="AB70" s="233"/>
      <c r="AC70" s="233"/>
      <c r="AD70" s="233"/>
    </row>
    <row r="71" spans="2:30" x14ac:dyDescent="0.25">
      <c r="B71" s="233"/>
      <c r="C71" s="233"/>
      <c r="D71" s="233"/>
      <c r="E71" s="233"/>
      <c r="F71" s="233"/>
      <c r="G71" s="233"/>
      <c r="H71" s="233"/>
      <c r="I71" s="233"/>
      <c r="J71" s="233"/>
      <c r="K71" s="233"/>
      <c r="L71" s="233"/>
      <c r="M71" s="233"/>
      <c r="N71" s="233"/>
      <c r="O71" s="233"/>
      <c r="P71" s="233"/>
      <c r="Q71" s="233"/>
      <c r="R71" s="233"/>
      <c r="S71" s="233"/>
      <c r="T71" s="233"/>
      <c r="U71" s="233"/>
      <c r="V71" s="233"/>
      <c r="W71" s="233"/>
      <c r="X71" s="233"/>
      <c r="Y71" s="233"/>
      <c r="Z71" s="233"/>
      <c r="AA71" s="233"/>
      <c r="AB71" s="233"/>
      <c r="AC71" s="233"/>
      <c r="AD71" s="233"/>
    </row>
    <row r="72" spans="2:30" x14ac:dyDescent="0.25">
      <c r="B72" s="234"/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  <c r="R72" s="234"/>
      <c r="S72" s="234"/>
      <c r="T72" s="234"/>
      <c r="U72" s="234"/>
      <c r="V72" s="234"/>
      <c r="W72" s="234"/>
      <c r="X72" s="234"/>
      <c r="Y72" s="234"/>
      <c r="Z72" s="234"/>
      <c r="AA72" s="234"/>
      <c r="AB72" s="234"/>
      <c r="AC72" s="234"/>
      <c r="AD72" s="234"/>
    </row>
    <row r="73" spans="2:30" x14ac:dyDescent="0.25">
      <c r="B73" s="235"/>
      <c r="C73" s="235"/>
      <c r="D73" s="235"/>
      <c r="E73" s="235"/>
      <c r="F73" s="235"/>
      <c r="G73" s="235"/>
      <c r="H73" s="235"/>
      <c r="I73" s="235"/>
      <c r="J73" s="235"/>
      <c r="K73" s="235"/>
      <c r="L73" s="235"/>
      <c r="M73" s="235"/>
      <c r="N73" s="235"/>
      <c r="O73" s="235"/>
      <c r="P73" s="235"/>
      <c r="Q73" s="235"/>
      <c r="R73" s="235"/>
      <c r="S73" s="235"/>
      <c r="T73" s="235"/>
      <c r="U73" s="235"/>
      <c r="V73" s="235"/>
      <c r="W73" s="235"/>
      <c r="X73" s="235"/>
      <c r="Y73" s="235"/>
      <c r="Z73" s="235"/>
      <c r="AA73" s="235"/>
      <c r="AB73" s="235"/>
      <c r="AC73" s="235"/>
      <c r="AD73" s="235"/>
    </row>
    <row r="74" spans="2:30" x14ac:dyDescent="0.25">
      <c r="B74" s="235"/>
      <c r="C74" s="235"/>
      <c r="D74" s="235"/>
      <c r="E74" s="235"/>
      <c r="F74" s="235"/>
      <c r="G74" s="235"/>
      <c r="H74" s="235"/>
      <c r="I74" s="235"/>
      <c r="J74" s="235"/>
      <c r="K74" s="235"/>
      <c r="L74" s="235"/>
      <c r="M74" s="235"/>
      <c r="N74" s="235"/>
      <c r="O74" s="235"/>
      <c r="P74" s="235"/>
      <c r="Q74" s="235"/>
      <c r="R74" s="235"/>
      <c r="S74" s="235"/>
      <c r="T74" s="235"/>
      <c r="U74" s="235"/>
      <c r="V74" s="235"/>
      <c r="W74" s="235"/>
      <c r="X74" s="235"/>
      <c r="Y74" s="235"/>
      <c r="Z74" s="235"/>
      <c r="AA74" s="235"/>
      <c r="AB74" s="235"/>
      <c r="AC74" s="235"/>
      <c r="AD74" s="235"/>
    </row>
    <row r="75" spans="2:30" x14ac:dyDescent="0.25">
      <c r="B75" s="235"/>
      <c r="C75" s="235"/>
      <c r="D75" s="235"/>
      <c r="E75" s="235"/>
      <c r="F75" s="235"/>
      <c r="G75" s="235"/>
      <c r="H75" s="235"/>
      <c r="I75" s="235"/>
      <c r="J75" s="235"/>
      <c r="K75" s="235"/>
      <c r="L75" s="235"/>
      <c r="M75" s="235"/>
      <c r="N75" s="235"/>
      <c r="O75" s="235"/>
      <c r="P75" s="235"/>
      <c r="Q75" s="235"/>
      <c r="R75" s="235"/>
      <c r="S75" s="235"/>
      <c r="T75" s="235"/>
      <c r="U75" s="235"/>
      <c r="V75" s="235"/>
      <c r="W75" s="235"/>
      <c r="X75" s="235"/>
      <c r="Y75" s="235"/>
      <c r="Z75" s="235"/>
      <c r="AA75" s="235"/>
      <c r="AB75" s="235"/>
      <c r="AC75" s="235"/>
      <c r="AD75" s="235"/>
    </row>
    <row r="76" spans="2:30" x14ac:dyDescent="0.25">
      <c r="B76" s="235"/>
      <c r="C76" s="235"/>
      <c r="D76" s="235"/>
      <c r="E76" s="235"/>
      <c r="F76" s="235"/>
      <c r="G76" s="235"/>
      <c r="H76" s="235"/>
      <c r="I76" s="235"/>
      <c r="J76" s="235"/>
      <c r="K76" s="235"/>
      <c r="L76" s="235"/>
      <c r="M76" s="235"/>
      <c r="N76" s="235"/>
      <c r="O76" s="235"/>
      <c r="P76" s="235"/>
      <c r="Q76" s="235"/>
      <c r="R76" s="235"/>
      <c r="S76" s="235"/>
      <c r="T76" s="235"/>
      <c r="U76" s="235"/>
      <c r="V76" s="235"/>
      <c r="W76" s="235"/>
      <c r="X76" s="235"/>
      <c r="Y76" s="235"/>
      <c r="Z76" s="235"/>
      <c r="AA76" s="235"/>
      <c r="AB76" s="235"/>
      <c r="AC76" s="235"/>
      <c r="AD76" s="235"/>
    </row>
    <row r="78" spans="2:30" x14ac:dyDescent="0.25">
      <c r="B78" s="236" t="s">
        <v>45</v>
      </c>
      <c r="C78" s="236"/>
      <c r="D78" s="236"/>
      <c r="E78" s="236"/>
      <c r="F78" s="236"/>
      <c r="G78" s="237"/>
      <c r="H78" s="237"/>
      <c r="I78" s="237"/>
      <c r="J78" s="237"/>
      <c r="K78" s="237"/>
      <c r="L78" s="237"/>
      <c r="N78" s="231"/>
      <c r="O78" s="231"/>
      <c r="P78" s="231"/>
      <c r="Q78" s="231"/>
      <c r="R78" s="231"/>
      <c r="S78" s="231"/>
      <c r="U78" s="231"/>
      <c r="V78" s="231"/>
      <c r="W78" s="231"/>
      <c r="X78" s="231"/>
      <c r="Y78" s="231"/>
      <c r="Z78" s="231"/>
    </row>
    <row r="80" spans="2:30" x14ac:dyDescent="0.25">
      <c r="B80" s="230" t="s">
        <v>46</v>
      </c>
      <c r="C80" s="230"/>
      <c r="D80" s="230"/>
      <c r="E80" s="230"/>
      <c r="F80" s="230"/>
      <c r="G80" s="230"/>
      <c r="H80" s="230"/>
      <c r="I80" s="230"/>
      <c r="J80" s="230"/>
      <c r="K80" s="231"/>
      <c r="L80" s="231"/>
      <c r="M80" s="231"/>
      <c r="N80" s="231"/>
      <c r="O80" s="231"/>
      <c r="P80" s="231"/>
      <c r="Q80" s="231"/>
      <c r="R80" s="231"/>
      <c r="S80" s="231"/>
      <c r="T80" s="231"/>
    </row>
    <row r="83" spans="2:30" x14ac:dyDescent="0.25">
      <c r="B83" s="232" t="s">
        <v>23</v>
      </c>
      <c r="C83" s="232"/>
      <c r="D83" s="232"/>
      <c r="E83" s="232"/>
      <c r="F83" s="232"/>
      <c r="G83" s="232"/>
      <c r="H83" s="232"/>
    </row>
    <row r="84" spans="2:30" x14ac:dyDescent="0.25">
      <c r="B84" s="2"/>
      <c r="C84" s="2"/>
      <c r="D84" s="2"/>
      <c r="E84" s="2"/>
      <c r="F84" s="2"/>
      <c r="G84" s="2"/>
      <c r="H84" s="2"/>
    </row>
    <row r="85" spans="2:30" x14ac:dyDescent="0.25">
      <c r="B85" s="233" t="s">
        <v>21</v>
      </c>
      <c r="C85" s="233"/>
      <c r="D85" s="233"/>
      <c r="E85" s="233"/>
      <c r="F85" s="233"/>
      <c r="G85" s="233"/>
      <c r="H85" s="233"/>
      <c r="I85" s="233"/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3"/>
      <c r="X85" s="233"/>
      <c r="Y85" s="233"/>
      <c r="Z85" s="233"/>
      <c r="AA85" s="233"/>
      <c r="AB85" s="233"/>
      <c r="AC85" s="233"/>
      <c r="AD85" s="233"/>
    </row>
    <row r="86" spans="2:30" x14ac:dyDescent="0.25">
      <c r="B86" s="233"/>
      <c r="C86" s="233"/>
      <c r="D86" s="233"/>
      <c r="E86" s="233"/>
      <c r="F86" s="233"/>
      <c r="G86" s="233"/>
      <c r="H86" s="233"/>
      <c r="I86" s="233"/>
      <c r="J86" s="233"/>
      <c r="K86" s="233"/>
      <c r="L86" s="233"/>
      <c r="M86" s="233"/>
      <c r="N86" s="233"/>
      <c r="O86" s="233"/>
      <c r="P86" s="233"/>
      <c r="Q86" s="233"/>
      <c r="R86" s="233"/>
      <c r="S86" s="233"/>
      <c r="T86" s="233"/>
      <c r="U86" s="233"/>
      <c r="V86" s="233"/>
      <c r="W86" s="233"/>
      <c r="X86" s="233"/>
      <c r="Y86" s="233"/>
      <c r="Z86" s="233"/>
      <c r="AA86" s="233"/>
      <c r="AB86" s="233"/>
      <c r="AC86" s="233"/>
      <c r="AD86" s="233"/>
    </row>
    <row r="87" spans="2:30" x14ac:dyDescent="0.25">
      <c r="B87" s="233"/>
      <c r="C87" s="233"/>
      <c r="D87" s="233"/>
      <c r="E87" s="233"/>
      <c r="F87" s="233"/>
      <c r="G87" s="233"/>
      <c r="H87" s="233"/>
      <c r="I87" s="233"/>
      <c r="J87" s="233"/>
      <c r="K87" s="233"/>
      <c r="L87" s="233"/>
      <c r="M87" s="233"/>
      <c r="N87" s="233"/>
      <c r="O87" s="233"/>
      <c r="P87" s="233"/>
      <c r="Q87" s="233"/>
      <c r="R87" s="233"/>
      <c r="S87" s="233"/>
      <c r="T87" s="233"/>
      <c r="U87" s="233"/>
      <c r="V87" s="233"/>
      <c r="W87" s="233"/>
      <c r="X87" s="233"/>
      <c r="Y87" s="233"/>
      <c r="Z87" s="233"/>
      <c r="AA87" s="233"/>
      <c r="AB87" s="233"/>
      <c r="AC87" s="233"/>
      <c r="AD87" s="233"/>
    </row>
    <row r="88" spans="2:30" x14ac:dyDescent="0.25">
      <c r="B88" s="233"/>
      <c r="C88" s="233"/>
      <c r="D88" s="233"/>
      <c r="E88" s="233"/>
      <c r="F88" s="233"/>
      <c r="G88" s="233"/>
      <c r="H88" s="233"/>
      <c r="I88" s="233"/>
      <c r="J88" s="233"/>
      <c r="K88" s="233"/>
      <c r="L88" s="233"/>
      <c r="M88" s="233"/>
      <c r="N88" s="233"/>
      <c r="O88" s="233"/>
      <c r="P88" s="233"/>
      <c r="Q88" s="233"/>
      <c r="R88" s="233"/>
      <c r="S88" s="233"/>
      <c r="T88" s="233"/>
      <c r="U88" s="233"/>
      <c r="V88" s="233"/>
      <c r="W88" s="233"/>
      <c r="X88" s="233"/>
      <c r="Y88" s="233"/>
      <c r="Z88" s="233"/>
      <c r="AA88" s="233"/>
      <c r="AB88" s="233"/>
      <c r="AC88" s="233"/>
      <c r="AD88" s="233"/>
    </row>
    <row r="89" spans="2:30" x14ac:dyDescent="0.25">
      <c r="B89" s="234"/>
      <c r="C89" s="234"/>
      <c r="D89" s="234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  <c r="R89" s="234"/>
      <c r="S89" s="234"/>
      <c r="T89" s="234"/>
      <c r="U89" s="234"/>
      <c r="V89" s="234"/>
      <c r="W89" s="234"/>
      <c r="X89" s="234"/>
      <c r="Y89" s="234"/>
      <c r="Z89" s="234"/>
      <c r="AA89" s="234"/>
      <c r="AB89" s="234"/>
      <c r="AC89" s="234"/>
      <c r="AD89" s="234"/>
    </row>
    <row r="90" spans="2:30" x14ac:dyDescent="0.25">
      <c r="B90" s="235"/>
      <c r="C90" s="235"/>
      <c r="D90" s="235"/>
      <c r="E90" s="235"/>
      <c r="F90" s="235"/>
      <c r="G90" s="235"/>
      <c r="H90" s="235"/>
      <c r="I90" s="235"/>
      <c r="J90" s="235"/>
      <c r="K90" s="235"/>
      <c r="L90" s="235"/>
      <c r="M90" s="235"/>
      <c r="N90" s="235"/>
      <c r="O90" s="235"/>
      <c r="P90" s="235"/>
      <c r="Q90" s="235"/>
      <c r="R90" s="235"/>
      <c r="S90" s="235"/>
      <c r="T90" s="235"/>
      <c r="U90" s="235"/>
      <c r="V90" s="235"/>
      <c r="W90" s="235"/>
      <c r="X90" s="235"/>
      <c r="Y90" s="235"/>
      <c r="Z90" s="235"/>
      <c r="AA90" s="235"/>
      <c r="AB90" s="235"/>
      <c r="AC90" s="235"/>
      <c r="AD90" s="235"/>
    </row>
    <row r="91" spans="2:30" x14ac:dyDescent="0.25">
      <c r="B91" s="235"/>
      <c r="C91" s="235"/>
      <c r="D91" s="235"/>
      <c r="E91" s="235"/>
      <c r="F91" s="235"/>
      <c r="G91" s="235"/>
      <c r="H91" s="235"/>
      <c r="I91" s="235"/>
      <c r="J91" s="235"/>
      <c r="K91" s="235"/>
      <c r="L91" s="235"/>
      <c r="M91" s="235"/>
      <c r="N91" s="235"/>
      <c r="O91" s="235"/>
      <c r="P91" s="235"/>
      <c r="Q91" s="235"/>
      <c r="R91" s="235"/>
      <c r="S91" s="235"/>
      <c r="T91" s="235"/>
      <c r="U91" s="235"/>
      <c r="V91" s="235"/>
      <c r="W91" s="235"/>
      <c r="X91" s="235"/>
      <c r="Y91" s="235"/>
      <c r="Z91" s="235"/>
      <c r="AA91" s="235"/>
      <c r="AB91" s="235"/>
      <c r="AC91" s="235"/>
      <c r="AD91" s="235"/>
    </row>
    <row r="92" spans="2:30" x14ac:dyDescent="0.25">
      <c r="B92" s="235"/>
      <c r="C92" s="235"/>
      <c r="D92" s="235"/>
      <c r="E92" s="235"/>
      <c r="F92" s="235"/>
      <c r="G92" s="235"/>
      <c r="H92" s="235"/>
      <c r="I92" s="235"/>
      <c r="J92" s="235"/>
      <c r="K92" s="235"/>
      <c r="L92" s="235"/>
      <c r="M92" s="235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  <c r="AC92" s="235"/>
      <c r="AD92" s="235"/>
    </row>
    <row r="93" spans="2:30" x14ac:dyDescent="0.25">
      <c r="B93" s="235"/>
      <c r="C93" s="235"/>
      <c r="D93" s="235"/>
      <c r="E93" s="235"/>
      <c r="F93" s="235"/>
      <c r="G93" s="235"/>
      <c r="H93" s="235"/>
      <c r="I93" s="235"/>
      <c r="J93" s="235"/>
      <c r="K93" s="235"/>
      <c r="L93" s="235"/>
      <c r="M93" s="235"/>
      <c r="N93" s="235"/>
      <c r="O93" s="235"/>
      <c r="P93" s="235"/>
      <c r="Q93" s="235"/>
      <c r="R93" s="235"/>
      <c r="S93" s="235"/>
      <c r="T93" s="235"/>
      <c r="U93" s="235"/>
      <c r="V93" s="235"/>
      <c r="W93" s="235"/>
      <c r="X93" s="235"/>
      <c r="Y93" s="235"/>
      <c r="Z93" s="235"/>
      <c r="AA93" s="235"/>
      <c r="AB93" s="235"/>
      <c r="AC93" s="235"/>
      <c r="AD93" s="235"/>
    </row>
    <row r="95" spans="2:30" x14ac:dyDescent="0.25">
      <c r="B95" s="236" t="s">
        <v>45</v>
      </c>
      <c r="C95" s="236"/>
      <c r="D95" s="236"/>
      <c r="E95" s="236"/>
      <c r="F95" s="236"/>
      <c r="G95" s="237"/>
      <c r="H95" s="237"/>
      <c r="I95" s="237"/>
      <c r="J95" s="237"/>
      <c r="K95" s="237"/>
      <c r="L95" s="237"/>
      <c r="N95" s="231"/>
      <c r="O95" s="231"/>
      <c r="P95" s="231"/>
      <c r="Q95" s="231"/>
      <c r="R95" s="231"/>
      <c r="S95" s="231"/>
      <c r="U95" s="231"/>
      <c r="V95" s="231"/>
      <c r="W95" s="231"/>
      <c r="X95" s="231"/>
      <c r="Y95" s="231"/>
      <c r="Z95" s="231"/>
    </row>
    <row r="97" spans="2:20" x14ac:dyDescent="0.25">
      <c r="B97" s="230" t="s">
        <v>46</v>
      </c>
      <c r="C97" s="230"/>
      <c r="D97" s="230"/>
      <c r="E97" s="230"/>
      <c r="F97" s="230"/>
      <c r="G97" s="230"/>
      <c r="H97" s="230"/>
      <c r="I97" s="230"/>
      <c r="J97" s="230"/>
      <c r="K97" s="231"/>
      <c r="L97" s="231"/>
      <c r="M97" s="231"/>
      <c r="N97" s="231"/>
      <c r="O97" s="231"/>
      <c r="P97" s="231"/>
      <c r="Q97" s="231"/>
      <c r="R97" s="231"/>
      <c r="S97" s="231"/>
      <c r="T97" s="231"/>
    </row>
  </sheetData>
  <mergeCells count="100">
    <mergeCell ref="A1:AD1"/>
    <mergeCell ref="A3:D3"/>
    <mergeCell ref="E3:N3"/>
    <mergeCell ref="A4:D4"/>
    <mergeCell ref="A14:J14"/>
    <mergeCell ref="A15:L15"/>
    <mergeCell ref="A16:L16"/>
    <mergeCell ref="E4:AC4"/>
    <mergeCell ref="A8:H8"/>
    <mergeCell ref="I8:AC8"/>
    <mergeCell ref="A9:AC9"/>
    <mergeCell ref="A10:AC10"/>
    <mergeCell ref="A12:F12"/>
    <mergeCell ref="A13:J13"/>
    <mergeCell ref="A5:D5"/>
    <mergeCell ref="E5:J5"/>
    <mergeCell ref="A6:H6"/>
    <mergeCell ref="I6:AC6"/>
    <mergeCell ref="A7:D7"/>
    <mergeCell ref="E7:AC7"/>
    <mergeCell ref="B18:L18"/>
    <mergeCell ref="B21:F22"/>
    <mergeCell ref="G21:AC21"/>
    <mergeCell ref="G22:AC22"/>
    <mergeCell ref="B23:F24"/>
    <mergeCell ref="G23:AC23"/>
    <mergeCell ref="G24:AC24"/>
    <mergeCell ref="B20:F20"/>
    <mergeCell ref="G20:AC20"/>
    <mergeCell ref="W32:AD32"/>
    <mergeCell ref="B25:F26"/>
    <mergeCell ref="G25:AC25"/>
    <mergeCell ref="G26:AC26"/>
    <mergeCell ref="B27:F28"/>
    <mergeCell ref="G27:AC27"/>
    <mergeCell ref="G28:AC28"/>
    <mergeCell ref="B30:J30"/>
    <mergeCell ref="B32:C32"/>
    <mergeCell ref="D32:H32"/>
    <mergeCell ref="I32:O32"/>
    <mergeCell ref="P32:V32"/>
    <mergeCell ref="B34:C34"/>
    <mergeCell ref="D34:H34"/>
    <mergeCell ref="I34:O34"/>
    <mergeCell ref="P34:V34"/>
    <mergeCell ref="W34:AD34"/>
    <mergeCell ref="B33:C33"/>
    <mergeCell ref="D33:H33"/>
    <mergeCell ref="I33:O33"/>
    <mergeCell ref="P33:V33"/>
    <mergeCell ref="W33:AD33"/>
    <mergeCell ref="B36:C36"/>
    <mergeCell ref="D36:H36"/>
    <mergeCell ref="I36:O36"/>
    <mergeCell ref="P36:V36"/>
    <mergeCell ref="W36:AD36"/>
    <mergeCell ref="B35:C35"/>
    <mergeCell ref="D35:H35"/>
    <mergeCell ref="I35:O35"/>
    <mergeCell ref="P35:V35"/>
    <mergeCell ref="W35:AD35"/>
    <mergeCell ref="B53:J53"/>
    <mergeCell ref="K53:T53"/>
    <mergeCell ref="B39:H39"/>
    <mergeCell ref="B41:AD44"/>
    <mergeCell ref="B45:AD45"/>
    <mergeCell ref="B46:AD46"/>
    <mergeCell ref="B47:AD47"/>
    <mergeCell ref="B48:AD48"/>
    <mergeCell ref="B49:AD49"/>
    <mergeCell ref="B51:F51"/>
    <mergeCell ref="G51:L51"/>
    <mergeCell ref="N51:S51"/>
    <mergeCell ref="U51:Z51"/>
    <mergeCell ref="B80:J80"/>
    <mergeCell ref="K80:T80"/>
    <mergeCell ref="B66:H66"/>
    <mergeCell ref="B68:AD71"/>
    <mergeCell ref="B72:AD72"/>
    <mergeCell ref="B73:AD73"/>
    <mergeCell ref="B74:AD74"/>
    <mergeCell ref="B75:AD75"/>
    <mergeCell ref="B76:AD76"/>
    <mergeCell ref="B78:F78"/>
    <mergeCell ref="G78:L78"/>
    <mergeCell ref="N78:S78"/>
    <mergeCell ref="U78:Z78"/>
    <mergeCell ref="B97:J97"/>
    <mergeCell ref="K97:T97"/>
    <mergeCell ref="B83:H83"/>
    <mergeCell ref="B85:AD88"/>
    <mergeCell ref="B89:AD89"/>
    <mergeCell ref="B90:AD90"/>
    <mergeCell ref="B91:AD91"/>
    <mergeCell ref="B92:AD92"/>
    <mergeCell ref="B93:AD93"/>
    <mergeCell ref="B95:F95"/>
    <mergeCell ref="G95:L95"/>
    <mergeCell ref="N95:S95"/>
    <mergeCell ref="U95:Z9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5"/>
  <sheetViews>
    <sheetView topLeftCell="A7" zoomScale="110" zoomScaleNormal="110" workbookViewId="0">
      <selection activeCell="F175" sqref="F175"/>
    </sheetView>
  </sheetViews>
  <sheetFormatPr defaultRowHeight="15" x14ac:dyDescent="0.25"/>
  <cols>
    <col min="1" max="2" width="4" customWidth="1"/>
    <col min="3" max="3" width="31.7109375" customWidth="1"/>
    <col min="4" max="4" width="6.140625" customWidth="1"/>
    <col min="5" max="5" width="6.7109375" customWidth="1"/>
    <col min="6" max="6" width="6.5703125" customWidth="1"/>
    <col min="7" max="7" width="7" customWidth="1"/>
    <col min="8" max="8" width="7.85546875" customWidth="1"/>
    <col min="9" max="9" width="7.28515625" customWidth="1"/>
    <col min="10" max="10" width="6.42578125" customWidth="1"/>
    <col min="11" max="11" width="6.28515625" customWidth="1"/>
    <col min="12" max="12" width="7.5703125" customWidth="1"/>
    <col min="13" max="14" width="7.42578125" customWidth="1"/>
    <col min="15" max="15" width="7.28515625" customWidth="1"/>
    <col min="16" max="16" width="7.7109375" customWidth="1"/>
    <col min="17" max="17" width="6.7109375" customWidth="1"/>
    <col min="18" max="18" width="7.140625" customWidth="1"/>
  </cols>
  <sheetData>
    <row r="1" spans="1:18" ht="16.5" thickBot="1" x14ac:dyDescent="0.3">
      <c r="A1" s="279" t="s">
        <v>125</v>
      </c>
      <c r="B1" s="280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2"/>
    </row>
    <row r="2" spans="1:18" ht="18.75" x14ac:dyDescent="0.25">
      <c r="A2" s="283" t="s">
        <v>48</v>
      </c>
      <c r="B2" s="284"/>
      <c r="C2" s="285"/>
      <c r="D2" s="5"/>
      <c r="E2" s="5"/>
      <c r="F2" s="5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3"/>
    </row>
    <row r="3" spans="1:18" ht="18.75" x14ac:dyDescent="0.25">
      <c r="A3" s="286"/>
      <c r="B3" s="287"/>
      <c r="C3" s="288"/>
      <c r="D3" s="294" t="s">
        <v>49</v>
      </c>
      <c r="E3" s="294"/>
      <c r="F3" s="294"/>
      <c r="G3" s="294" t="s">
        <v>50</v>
      </c>
      <c r="H3" s="294"/>
      <c r="I3" s="294"/>
      <c r="J3" s="294" t="s">
        <v>51</v>
      </c>
      <c r="K3" s="294"/>
      <c r="L3" s="294"/>
      <c r="M3" s="294" t="s">
        <v>52</v>
      </c>
      <c r="N3" s="294"/>
      <c r="O3" s="294"/>
      <c r="P3" s="294" t="s">
        <v>53</v>
      </c>
      <c r="Q3" s="295"/>
      <c r="R3" s="296"/>
    </row>
    <row r="4" spans="1:18" ht="19.5" thickBot="1" x14ac:dyDescent="0.3">
      <c r="A4" s="289"/>
      <c r="B4" s="290"/>
      <c r="C4" s="291"/>
      <c r="D4" s="6" t="s">
        <v>54</v>
      </c>
      <c r="E4" s="6" t="s">
        <v>55</v>
      </c>
      <c r="F4" s="6" t="s">
        <v>56</v>
      </c>
      <c r="G4" s="6" t="s">
        <v>54</v>
      </c>
      <c r="H4" s="6" t="s">
        <v>55</v>
      </c>
      <c r="I4" s="6" t="s">
        <v>56</v>
      </c>
      <c r="J4" s="6" t="s">
        <v>54</v>
      </c>
      <c r="K4" s="6" t="s">
        <v>55</v>
      </c>
      <c r="L4" s="6" t="s">
        <v>56</v>
      </c>
      <c r="M4" s="6" t="s">
        <v>54</v>
      </c>
      <c r="N4" s="6" t="s">
        <v>55</v>
      </c>
      <c r="O4" s="6" t="s">
        <v>56</v>
      </c>
      <c r="P4" s="6" t="s">
        <v>54</v>
      </c>
      <c r="Q4" s="7" t="s">
        <v>55</v>
      </c>
      <c r="R4" s="8" t="s">
        <v>56</v>
      </c>
    </row>
    <row r="5" spans="1:18" thickBot="1" x14ac:dyDescent="0.35"/>
    <row r="6" spans="1:18" ht="19.5" x14ac:dyDescent="0.25">
      <c r="A6" s="263" t="s">
        <v>57</v>
      </c>
      <c r="B6" s="264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6"/>
      <c r="R6" s="267"/>
    </row>
    <row r="7" spans="1:18" ht="31.9" customHeight="1" x14ac:dyDescent="0.25">
      <c r="A7" s="9">
        <v>1</v>
      </c>
      <c r="B7" s="126"/>
      <c r="C7" s="125" t="s">
        <v>126</v>
      </c>
      <c r="D7" s="11"/>
      <c r="E7" s="11"/>
      <c r="F7" s="11"/>
      <c r="G7" s="10"/>
      <c r="H7" s="10"/>
      <c r="I7" s="10"/>
      <c r="J7" s="12"/>
      <c r="K7" s="12"/>
      <c r="L7" s="12"/>
      <c r="M7" s="12"/>
      <c r="N7" s="12"/>
      <c r="O7" s="12"/>
      <c r="P7" s="12"/>
      <c r="Q7" s="13"/>
      <c r="R7" s="14"/>
    </row>
    <row r="8" spans="1:18" ht="108.6" customHeight="1" x14ac:dyDescent="0.25">
      <c r="A8" s="15">
        <v>2</v>
      </c>
      <c r="B8" s="127"/>
      <c r="C8" s="124" t="s">
        <v>97</v>
      </c>
      <c r="D8" s="11"/>
      <c r="E8" s="11"/>
      <c r="F8" s="11"/>
      <c r="G8" s="10"/>
      <c r="H8" s="10"/>
      <c r="I8" s="10"/>
      <c r="J8" s="17"/>
      <c r="K8" s="17"/>
      <c r="L8" s="17"/>
      <c r="M8" s="17"/>
      <c r="N8" s="17"/>
      <c r="O8" s="17"/>
      <c r="P8" s="17"/>
      <c r="Q8" s="18"/>
      <c r="R8" s="19"/>
    </row>
    <row r="9" spans="1:18" ht="60" customHeight="1" x14ac:dyDescent="0.25">
      <c r="A9" s="15">
        <v>3</v>
      </c>
      <c r="B9" s="127"/>
      <c r="C9" s="20" t="s">
        <v>98</v>
      </c>
      <c r="D9" s="11"/>
      <c r="E9" s="11"/>
      <c r="F9" s="11"/>
      <c r="G9" s="10"/>
      <c r="H9" s="10"/>
      <c r="I9" s="10"/>
      <c r="J9" s="17"/>
      <c r="K9" s="17"/>
      <c r="L9" s="17"/>
      <c r="M9" s="17"/>
      <c r="N9" s="17"/>
      <c r="O9" s="17"/>
      <c r="P9" s="17"/>
      <c r="Q9" s="18"/>
      <c r="R9" s="19"/>
    </row>
    <row r="10" spans="1:18" ht="120" x14ac:dyDescent="0.25">
      <c r="A10" s="15">
        <v>4</v>
      </c>
      <c r="B10" s="127"/>
      <c r="C10" s="20" t="s">
        <v>138</v>
      </c>
      <c r="D10" s="11"/>
      <c r="E10" s="11"/>
      <c r="F10" s="11"/>
      <c r="G10" s="10"/>
      <c r="H10" s="10"/>
      <c r="I10" s="10"/>
      <c r="J10" s="17"/>
      <c r="K10" s="17"/>
      <c r="L10" s="17"/>
      <c r="M10" s="17"/>
      <c r="N10" s="17"/>
      <c r="O10" s="17"/>
      <c r="P10" s="17"/>
      <c r="Q10" s="18"/>
      <c r="R10" s="19"/>
    </row>
    <row r="11" spans="1:18" ht="73.150000000000006" customHeight="1" x14ac:dyDescent="0.25">
      <c r="A11" s="15">
        <v>5</v>
      </c>
      <c r="B11" s="127"/>
      <c r="C11" s="20" t="s">
        <v>99</v>
      </c>
      <c r="D11" s="11"/>
      <c r="E11" s="11"/>
      <c r="F11" s="11"/>
      <c r="G11" s="10"/>
      <c r="H11" s="10"/>
      <c r="I11" s="10"/>
      <c r="J11" s="17"/>
      <c r="K11" s="17"/>
      <c r="L11" s="17"/>
      <c r="M11" s="17"/>
      <c r="N11" s="17"/>
      <c r="O11" s="17"/>
      <c r="P11" s="17"/>
      <c r="Q11" s="18"/>
      <c r="R11" s="19"/>
    </row>
    <row r="12" spans="1:18" ht="83.45" customHeight="1" x14ac:dyDescent="0.25">
      <c r="A12" s="15">
        <v>6</v>
      </c>
      <c r="B12" s="127"/>
      <c r="C12" s="20" t="s">
        <v>100</v>
      </c>
      <c r="D12" s="11"/>
      <c r="E12" s="11"/>
      <c r="F12" s="11"/>
      <c r="G12" s="10"/>
      <c r="H12" s="10"/>
      <c r="I12" s="10"/>
      <c r="J12" s="17"/>
      <c r="K12" s="17"/>
      <c r="L12" s="17"/>
      <c r="M12" s="17"/>
      <c r="N12" s="17"/>
      <c r="O12" s="17"/>
      <c r="P12" s="17"/>
      <c r="Q12" s="18"/>
      <c r="R12" s="19"/>
    </row>
    <row r="13" spans="1:18" ht="60" x14ac:dyDescent="0.25">
      <c r="A13" s="15"/>
      <c r="B13" s="127"/>
      <c r="C13" s="20" t="s">
        <v>101</v>
      </c>
      <c r="D13" s="11"/>
      <c r="E13" s="11"/>
      <c r="F13" s="11"/>
      <c r="G13" s="10"/>
      <c r="H13" s="10"/>
      <c r="I13" s="10"/>
      <c r="J13" s="17"/>
      <c r="K13" s="17"/>
      <c r="L13" s="17"/>
      <c r="M13" s="17"/>
      <c r="N13" s="17"/>
      <c r="O13" s="17"/>
      <c r="P13" s="17"/>
      <c r="Q13" s="18"/>
      <c r="R13" s="19"/>
    </row>
    <row r="14" spans="1:18" ht="60" x14ac:dyDescent="0.25">
      <c r="A14" s="15"/>
      <c r="B14" s="127"/>
      <c r="C14" s="20" t="s">
        <v>102</v>
      </c>
      <c r="D14" s="11"/>
      <c r="E14" s="11"/>
      <c r="F14" s="11"/>
      <c r="G14" s="10"/>
      <c r="H14" s="10"/>
      <c r="I14" s="10"/>
      <c r="J14" s="17"/>
      <c r="K14" s="17"/>
      <c r="L14" s="17"/>
      <c r="M14" s="17"/>
      <c r="N14" s="17"/>
      <c r="O14" s="17"/>
      <c r="P14" s="17"/>
      <c r="Q14" s="18"/>
      <c r="R14" s="19"/>
    </row>
    <row r="15" spans="1:18" ht="60" x14ac:dyDescent="0.25">
      <c r="A15" s="21">
        <v>1</v>
      </c>
      <c r="B15" s="128"/>
      <c r="C15" s="22" t="s">
        <v>103</v>
      </c>
      <c r="D15" s="17"/>
      <c r="E15" s="17"/>
      <c r="F15" s="17"/>
      <c r="G15" s="33"/>
      <c r="H15" s="33"/>
      <c r="I15" s="33"/>
      <c r="J15" s="10"/>
      <c r="K15" s="10"/>
      <c r="L15" s="10"/>
      <c r="M15" s="17"/>
      <c r="N15" s="17"/>
      <c r="O15" s="17"/>
      <c r="P15" s="17"/>
      <c r="Q15" s="18"/>
      <c r="R15" s="19"/>
    </row>
    <row r="16" spans="1:18" ht="45" x14ac:dyDescent="0.25">
      <c r="A16" s="21">
        <v>2</v>
      </c>
      <c r="B16" s="128"/>
      <c r="C16" s="22" t="s">
        <v>104</v>
      </c>
      <c r="D16" s="17"/>
      <c r="E16" s="17"/>
      <c r="F16" s="17"/>
      <c r="G16" s="33"/>
      <c r="H16" s="33"/>
      <c r="I16" s="33"/>
      <c r="J16" s="10"/>
      <c r="K16" s="10"/>
      <c r="L16" s="10"/>
      <c r="M16" s="17"/>
      <c r="N16" s="17"/>
      <c r="O16" s="17"/>
      <c r="P16" s="17"/>
      <c r="Q16" s="18"/>
      <c r="R16" s="19"/>
    </row>
    <row r="17" spans="1:18" ht="105" x14ac:dyDescent="0.25">
      <c r="A17" s="21">
        <v>3</v>
      </c>
      <c r="B17" s="128"/>
      <c r="C17" s="22" t="s">
        <v>105</v>
      </c>
      <c r="D17" s="17"/>
      <c r="E17" s="17"/>
      <c r="F17" s="17"/>
      <c r="G17" s="33"/>
      <c r="H17" s="33"/>
      <c r="I17" s="33"/>
      <c r="J17" s="10"/>
      <c r="K17" s="10"/>
      <c r="L17" s="10"/>
      <c r="M17" s="17"/>
      <c r="N17" s="17"/>
      <c r="O17" s="17"/>
      <c r="P17" s="17"/>
      <c r="Q17" s="18"/>
      <c r="R17" s="19"/>
    </row>
    <row r="18" spans="1:18" ht="75" x14ac:dyDescent="0.25">
      <c r="A18" s="21">
        <v>4</v>
      </c>
      <c r="B18" s="128"/>
      <c r="C18" s="22" t="s">
        <v>106</v>
      </c>
      <c r="D18" s="17"/>
      <c r="E18" s="17"/>
      <c r="F18" s="17"/>
      <c r="G18" s="33"/>
      <c r="H18" s="33"/>
      <c r="I18" s="33"/>
      <c r="J18" s="10"/>
      <c r="K18" s="10"/>
      <c r="L18" s="10"/>
      <c r="M18" s="17"/>
      <c r="N18" s="17"/>
      <c r="O18" s="17"/>
      <c r="P18" s="17"/>
      <c r="Q18" s="18"/>
      <c r="R18" s="19"/>
    </row>
    <row r="19" spans="1:18" ht="75" x14ac:dyDescent="0.25">
      <c r="A19" s="21">
        <v>5</v>
      </c>
      <c r="B19" s="128"/>
      <c r="C19" s="22" t="s">
        <v>107</v>
      </c>
      <c r="D19" s="17"/>
      <c r="E19" s="17"/>
      <c r="F19" s="17"/>
      <c r="G19" s="33"/>
      <c r="H19" s="33"/>
      <c r="I19" s="33"/>
      <c r="J19" s="10"/>
      <c r="K19" s="10"/>
      <c r="L19" s="10"/>
      <c r="M19" s="17"/>
      <c r="N19" s="17"/>
      <c r="O19" s="17"/>
      <c r="P19" s="17"/>
      <c r="Q19" s="18"/>
      <c r="R19" s="19"/>
    </row>
    <row r="20" spans="1:18" ht="90" x14ac:dyDescent="0.25">
      <c r="A20" s="21">
        <v>6</v>
      </c>
      <c r="B20" s="128"/>
      <c r="C20" s="22" t="s">
        <v>108</v>
      </c>
      <c r="D20" s="17"/>
      <c r="E20" s="17"/>
      <c r="F20" s="17"/>
      <c r="G20" s="33"/>
      <c r="H20" s="33"/>
      <c r="I20" s="33"/>
      <c r="J20" s="10"/>
      <c r="K20" s="10"/>
      <c r="L20" s="10"/>
      <c r="M20" s="17"/>
      <c r="N20" s="17"/>
      <c r="O20" s="17"/>
      <c r="P20" s="17"/>
      <c r="Q20" s="18"/>
      <c r="R20" s="19"/>
    </row>
    <row r="21" spans="1:18" ht="105" x14ac:dyDescent="0.25">
      <c r="A21" s="21">
        <v>7</v>
      </c>
      <c r="B21" s="128"/>
      <c r="C21" s="22" t="s">
        <v>109</v>
      </c>
      <c r="D21" s="17"/>
      <c r="E21" s="17"/>
      <c r="F21" s="17"/>
      <c r="G21" s="33"/>
      <c r="H21" s="33"/>
      <c r="I21" s="33"/>
      <c r="J21" s="10"/>
      <c r="K21" s="10"/>
      <c r="L21" s="10"/>
      <c r="M21" s="17"/>
      <c r="N21" s="17"/>
      <c r="O21" s="17"/>
      <c r="P21" s="17"/>
      <c r="Q21" s="18"/>
      <c r="R21" s="19"/>
    </row>
    <row r="22" spans="1:18" ht="30" x14ac:dyDescent="0.25">
      <c r="A22" s="21">
        <v>8</v>
      </c>
      <c r="B22" s="128"/>
      <c r="C22" s="22" t="s">
        <v>110</v>
      </c>
      <c r="D22" s="17"/>
      <c r="E22" s="17"/>
      <c r="F22" s="17"/>
      <c r="G22" s="33"/>
      <c r="H22" s="33"/>
      <c r="I22" s="33"/>
      <c r="J22" s="10"/>
      <c r="K22" s="10"/>
      <c r="L22" s="10"/>
      <c r="M22" s="17"/>
      <c r="N22" s="17"/>
      <c r="O22" s="17"/>
      <c r="P22" s="17"/>
      <c r="Q22" s="18"/>
      <c r="R22" s="19"/>
    </row>
    <row r="23" spans="1:18" ht="60" x14ac:dyDescent="0.25">
      <c r="A23" s="21">
        <v>9</v>
      </c>
      <c r="B23" s="128"/>
      <c r="C23" s="22" t="s">
        <v>111</v>
      </c>
      <c r="D23" s="17"/>
      <c r="E23" s="17"/>
      <c r="F23" s="17"/>
      <c r="G23" s="33"/>
      <c r="H23" s="33"/>
      <c r="I23" s="33"/>
      <c r="J23" s="10"/>
      <c r="K23" s="10"/>
      <c r="L23" s="10"/>
      <c r="M23" s="17"/>
      <c r="N23" s="17"/>
      <c r="O23" s="17"/>
      <c r="P23" s="17"/>
      <c r="Q23" s="18"/>
      <c r="R23" s="19"/>
    </row>
    <row r="24" spans="1:18" ht="45" x14ac:dyDescent="0.25">
      <c r="A24" s="21">
        <v>10</v>
      </c>
      <c r="B24" s="128"/>
      <c r="C24" s="22" t="s">
        <v>112</v>
      </c>
      <c r="D24" s="17"/>
      <c r="E24" s="17"/>
      <c r="F24" s="17"/>
      <c r="G24" s="33"/>
      <c r="H24" s="33"/>
      <c r="I24" s="33"/>
      <c r="J24" s="10"/>
      <c r="K24" s="10"/>
      <c r="L24" s="10"/>
      <c r="M24" s="17"/>
      <c r="N24" s="17"/>
      <c r="O24" s="17"/>
      <c r="P24" s="17"/>
      <c r="Q24" s="18"/>
      <c r="R24" s="19"/>
    </row>
    <row r="25" spans="1:18" ht="30" x14ac:dyDescent="0.25">
      <c r="A25" s="21">
        <v>11</v>
      </c>
      <c r="B25" s="128"/>
      <c r="C25" s="22" t="s">
        <v>113</v>
      </c>
      <c r="D25" s="17"/>
      <c r="E25" s="17"/>
      <c r="F25" s="17"/>
      <c r="G25" s="33"/>
      <c r="H25" s="33"/>
      <c r="I25" s="33"/>
      <c r="J25" s="10"/>
      <c r="K25" s="10"/>
      <c r="L25" s="10"/>
      <c r="M25" s="17"/>
      <c r="N25" s="17"/>
      <c r="O25" s="17"/>
      <c r="P25" s="17"/>
      <c r="Q25" s="18"/>
      <c r="R25" s="19"/>
    </row>
    <row r="26" spans="1:18" ht="30" x14ac:dyDescent="0.25">
      <c r="A26" s="21">
        <v>12</v>
      </c>
      <c r="B26" s="128"/>
      <c r="C26" s="22" t="s">
        <v>114</v>
      </c>
      <c r="D26" s="17"/>
      <c r="E26" s="17"/>
      <c r="F26" s="17"/>
      <c r="G26" s="33"/>
      <c r="H26" s="33"/>
      <c r="I26" s="33"/>
      <c r="J26" s="10"/>
      <c r="K26" s="10"/>
      <c r="L26" s="10"/>
      <c r="M26" s="17"/>
      <c r="N26" s="17"/>
      <c r="O26" s="17"/>
      <c r="P26" s="17"/>
      <c r="Q26" s="18"/>
      <c r="R26" s="19"/>
    </row>
    <row r="27" spans="1:18" ht="90" x14ac:dyDescent="0.25">
      <c r="A27" s="21">
        <v>13</v>
      </c>
      <c r="B27" s="128"/>
      <c r="C27" s="22" t="s">
        <v>115</v>
      </c>
      <c r="D27" s="17"/>
      <c r="E27" s="17"/>
      <c r="F27" s="17"/>
      <c r="G27" s="33"/>
      <c r="H27" s="33"/>
      <c r="I27" s="33"/>
      <c r="J27" s="10"/>
      <c r="K27" s="10"/>
      <c r="L27" s="10"/>
      <c r="M27" s="17"/>
      <c r="N27" s="17"/>
      <c r="O27" s="17"/>
      <c r="P27" s="17"/>
      <c r="Q27" s="18"/>
      <c r="R27" s="19"/>
    </row>
    <row r="28" spans="1:18" ht="75" x14ac:dyDescent="0.25">
      <c r="A28" s="21">
        <v>14</v>
      </c>
      <c r="B28" s="128"/>
      <c r="C28" s="22" t="s">
        <v>116</v>
      </c>
      <c r="D28" s="17"/>
      <c r="E28" s="17"/>
      <c r="F28" s="17"/>
      <c r="G28" s="33"/>
      <c r="H28" s="33"/>
      <c r="I28" s="33"/>
      <c r="J28" s="10"/>
      <c r="K28" s="10"/>
      <c r="L28" s="10"/>
      <c r="M28" s="17"/>
      <c r="N28" s="17"/>
      <c r="O28" s="17"/>
      <c r="P28" s="17"/>
      <c r="Q28" s="18"/>
      <c r="R28" s="19"/>
    </row>
    <row r="29" spans="1:18" ht="45" x14ac:dyDescent="0.25">
      <c r="A29" s="21">
        <v>15</v>
      </c>
      <c r="B29" s="128"/>
      <c r="C29" s="22" t="s">
        <v>117</v>
      </c>
      <c r="D29" s="17"/>
      <c r="E29" s="17"/>
      <c r="F29" s="17"/>
      <c r="G29" s="33"/>
      <c r="H29" s="33"/>
      <c r="I29" s="33"/>
      <c r="J29" s="10"/>
      <c r="K29" s="10"/>
      <c r="L29" s="10"/>
      <c r="M29" s="17"/>
      <c r="N29" s="17"/>
      <c r="O29" s="17"/>
      <c r="P29" s="17"/>
      <c r="Q29" s="18"/>
      <c r="R29" s="19"/>
    </row>
    <row r="30" spans="1:18" ht="315" x14ac:dyDescent="0.25">
      <c r="A30" s="21">
        <v>16</v>
      </c>
      <c r="B30" s="128"/>
      <c r="C30" s="22" t="s">
        <v>118</v>
      </c>
      <c r="D30" s="17"/>
      <c r="E30" s="17"/>
      <c r="F30" s="17"/>
      <c r="G30" s="33"/>
      <c r="H30" s="33"/>
      <c r="I30" s="33"/>
      <c r="J30" s="10"/>
      <c r="K30" s="10"/>
      <c r="L30" s="10"/>
      <c r="M30" s="17"/>
      <c r="N30" s="17"/>
      <c r="O30" s="17"/>
      <c r="P30" s="17"/>
      <c r="Q30" s="18"/>
      <c r="R30" s="19"/>
    </row>
    <row r="31" spans="1:18" ht="75" x14ac:dyDescent="0.25">
      <c r="A31" s="23">
        <v>1</v>
      </c>
      <c r="B31" s="129"/>
      <c r="C31" s="24" t="s">
        <v>119</v>
      </c>
      <c r="D31" s="17"/>
      <c r="E31" s="17"/>
      <c r="F31" s="17"/>
      <c r="G31" s="17"/>
      <c r="H31" s="17"/>
      <c r="I31" s="17"/>
      <c r="J31" s="42"/>
      <c r="K31" s="42"/>
      <c r="L31" s="42"/>
      <c r="M31" s="10"/>
      <c r="N31" s="10"/>
      <c r="O31" s="10"/>
      <c r="P31" s="17"/>
      <c r="Q31" s="18"/>
      <c r="R31" s="19"/>
    </row>
    <row r="32" spans="1:18" ht="30" x14ac:dyDescent="0.25">
      <c r="A32" s="23">
        <v>2</v>
      </c>
      <c r="B32" s="129"/>
      <c r="C32" s="24" t="s">
        <v>121</v>
      </c>
      <c r="D32" s="17"/>
      <c r="E32" s="17"/>
      <c r="F32" s="17"/>
      <c r="G32" s="17"/>
      <c r="H32" s="17"/>
      <c r="I32" s="17"/>
      <c r="J32" s="42"/>
      <c r="K32" s="42"/>
      <c r="L32" s="42"/>
      <c r="M32" s="10"/>
      <c r="N32" s="10"/>
      <c r="O32" s="10"/>
      <c r="P32" s="17"/>
      <c r="Q32" s="18"/>
      <c r="R32" s="19"/>
    </row>
    <row r="33" spans="1:18" ht="90" x14ac:dyDescent="0.25">
      <c r="A33" s="23">
        <v>3</v>
      </c>
      <c r="B33" s="129"/>
      <c r="C33" s="24" t="s">
        <v>120</v>
      </c>
      <c r="D33" s="17"/>
      <c r="E33" s="17"/>
      <c r="F33" s="17"/>
      <c r="G33" s="17"/>
      <c r="H33" s="17"/>
      <c r="I33" s="17"/>
      <c r="J33" s="42"/>
      <c r="K33" s="42"/>
      <c r="L33" s="42"/>
      <c r="M33" s="10"/>
      <c r="N33" s="10"/>
      <c r="O33" s="10"/>
      <c r="P33" s="17"/>
      <c r="Q33" s="18"/>
      <c r="R33" s="19"/>
    </row>
    <row r="34" spans="1:18" ht="45" x14ac:dyDescent="0.25">
      <c r="A34" s="23">
        <v>4</v>
      </c>
      <c r="B34" s="129"/>
      <c r="C34" s="24" t="s">
        <v>122</v>
      </c>
      <c r="D34" s="17"/>
      <c r="E34" s="17"/>
      <c r="F34" s="17"/>
      <c r="G34" s="17"/>
      <c r="H34" s="17"/>
      <c r="I34" s="17"/>
      <c r="J34" s="42"/>
      <c r="K34" s="42"/>
      <c r="L34" s="42"/>
      <c r="M34" s="10"/>
      <c r="N34" s="10"/>
      <c r="O34" s="10"/>
      <c r="P34" s="17"/>
      <c r="Q34" s="18"/>
      <c r="R34" s="19"/>
    </row>
    <row r="35" spans="1:18" ht="60" x14ac:dyDescent="0.25">
      <c r="A35" s="23">
        <v>5</v>
      </c>
      <c r="B35" s="129"/>
      <c r="C35" s="24" t="s">
        <v>123</v>
      </c>
      <c r="D35" s="17"/>
      <c r="E35" s="17"/>
      <c r="F35" s="17"/>
      <c r="G35" s="17"/>
      <c r="H35" s="17"/>
      <c r="I35" s="17"/>
      <c r="J35" s="42"/>
      <c r="K35" s="42"/>
      <c r="L35" s="42"/>
      <c r="M35" s="10"/>
      <c r="N35" s="10"/>
      <c r="O35" s="10"/>
      <c r="P35" s="17"/>
      <c r="Q35" s="18"/>
      <c r="R35" s="19"/>
    </row>
    <row r="36" spans="1:18" ht="45" x14ac:dyDescent="0.25">
      <c r="A36" s="23">
        <v>6</v>
      </c>
      <c r="B36" s="129"/>
      <c r="C36" s="24" t="s">
        <v>139</v>
      </c>
      <c r="D36" s="17"/>
      <c r="E36" s="17"/>
      <c r="F36" s="17"/>
      <c r="G36" s="17"/>
      <c r="H36" s="17"/>
      <c r="I36" s="17"/>
      <c r="J36" s="42"/>
      <c r="K36" s="42"/>
      <c r="L36" s="42"/>
      <c r="M36" s="10"/>
      <c r="N36" s="10"/>
      <c r="O36" s="10"/>
      <c r="P36" s="17"/>
      <c r="Q36" s="18"/>
      <c r="R36" s="19"/>
    </row>
    <row r="37" spans="1:18" ht="60" x14ac:dyDescent="0.25">
      <c r="A37" s="23">
        <v>7</v>
      </c>
      <c r="B37" s="129"/>
      <c r="C37" s="24" t="s">
        <v>124</v>
      </c>
      <c r="D37" s="17"/>
      <c r="E37" s="17"/>
      <c r="F37" s="17"/>
      <c r="G37" s="17"/>
      <c r="H37" s="17"/>
      <c r="I37" s="17"/>
      <c r="J37" s="42"/>
      <c r="K37" s="42"/>
      <c r="L37" s="42"/>
      <c r="M37" s="10"/>
      <c r="N37" s="10"/>
      <c r="O37" s="10"/>
      <c r="P37" s="17"/>
      <c r="Q37" s="18"/>
      <c r="R37" s="19"/>
    </row>
    <row r="38" spans="1:18" ht="105" x14ac:dyDescent="0.25">
      <c r="A38" s="23">
        <v>8</v>
      </c>
      <c r="B38" s="129"/>
      <c r="C38" s="24" t="s">
        <v>127</v>
      </c>
      <c r="D38" s="17"/>
      <c r="E38" s="17"/>
      <c r="F38" s="17"/>
      <c r="G38" s="17"/>
      <c r="H38" s="17"/>
      <c r="I38" s="17"/>
      <c r="J38" s="42"/>
      <c r="K38" s="42"/>
      <c r="L38" s="42"/>
      <c r="M38" s="10"/>
      <c r="N38" s="10"/>
      <c r="O38" s="10"/>
      <c r="P38" s="17"/>
      <c r="Q38" s="18"/>
      <c r="R38" s="19"/>
    </row>
    <row r="39" spans="1:18" ht="45" x14ac:dyDescent="0.25">
      <c r="A39" s="23">
        <v>9</v>
      </c>
      <c r="B39" s="129"/>
      <c r="C39" s="24" t="s">
        <v>128</v>
      </c>
      <c r="D39" s="17"/>
      <c r="E39" s="17"/>
      <c r="F39" s="17"/>
      <c r="G39" s="17"/>
      <c r="H39" s="17"/>
      <c r="I39" s="17"/>
      <c r="J39" s="42"/>
      <c r="K39" s="42"/>
      <c r="L39" s="42"/>
      <c r="M39" s="10"/>
      <c r="N39" s="10"/>
      <c r="O39" s="10"/>
      <c r="P39" s="17"/>
      <c r="Q39" s="18"/>
      <c r="R39" s="19"/>
    </row>
    <row r="40" spans="1:18" ht="55.15" customHeight="1" x14ac:dyDescent="0.25">
      <c r="A40" s="23">
        <v>10</v>
      </c>
      <c r="B40" s="129"/>
      <c r="C40" s="45" t="s">
        <v>140</v>
      </c>
      <c r="D40" s="17"/>
      <c r="E40" s="17"/>
      <c r="F40" s="17"/>
      <c r="G40" s="17"/>
      <c r="H40" s="17"/>
      <c r="I40" s="17"/>
      <c r="J40" s="42"/>
      <c r="K40" s="42"/>
      <c r="L40" s="42"/>
      <c r="M40" s="10"/>
      <c r="N40" s="10"/>
      <c r="O40" s="10"/>
      <c r="P40" s="17"/>
      <c r="Q40" s="18"/>
      <c r="R40" s="19"/>
    </row>
    <row r="41" spans="1:18" ht="75" x14ac:dyDescent="0.25">
      <c r="A41" s="23">
        <v>11</v>
      </c>
      <c r="B41" s="129"/>
      <c r="C41" s="24" t="s">
        <v>129</v>
      </c>
      <c r="D41" s="17"/>
      <c r="E41" s="17"/>
      <c r="F41" s="17"/>
      <c r="G41" s="17"/>
      <c r="H41" s="17"/>
      <c r="I41" s="17"/>
      <c r="J41" s="42"/>
      <c r="K41" s="42"/>
      <c r="L41" s="42"/>
      <c r="M41" s="10"/>
      <c r="N41" s="10"/>
      <c r="O41" s="10"/>
      <c r="P41" s="17"/>
      <c r="Q41" s="18"/>
      <c r="R41" s="19"/>
    </row>
    <row r="42" spans="1:18" ht="90" x14ac:dyDescent="0.25">
      <c r="A42" s="23">
        <v>12</v>
      </c>
      <c r="B42" s="129"/>
      <c r="C42" s="24" t="s">
        <v>130</v>
      </c>
      <c r="D42" s="17"/>
      <c r="E42" s="17"/>
      <c r="F42" s="17"/>
      <c r="G42" s="17"/>
      <c r="H42" s="17"/>
      <c r="I42" s="17"/>
      <c r="J42" s="42"/>
      <c r="K42" s="42"/>
      <c r="L42" s="42"/>
      <c r="M42" s="10"/>
      <c r="N42" s="10"/>
      <c r="O42" s="10"/>
      <c r="P42" s="17"/>
      <c r="Q42" s="18"/>
      <c r="R42" s="19"/>
    </row>
    <row r="43" spans="1:18" ht="75" x14ac:dyDescent="0.25">
      <c r="A43" s="23">
        <v>13</v>
      </c>
      <c r="B43" s="129"/>
      <c r="C43" s="24" t="s">
        <v>131</v>
      </c>
      <c r="D43" s="17"/>
      <c r="E43" s="17"/>
      <c r="F43" s="17"/>
      <c r="G43" s="17"/>
      <c r="H43" s="17"/>
      <c r="I43" s="17"/>
      <c r="J43" s="42"/>
      <c r="K43" s="42"/>
      <c r="L43" s="42"/>
      <c r="M43" s="10"/>
      <c r="N43" s="10"/>
      <c r="O43" s="10"/>
      <c r="P43" s="17"/>
      <c r="Q43" s="18"/>
      <c r="R43" s="19"/>
    </row>
    <row r="44" spans="1:18" ht="45" x14ac:dyDescent="0.25">
      <c r="A44" s="23">
        <v>14</v>
      </c>
      <c r="B44" s="129"/>
      <c r="C44" s="24" t="s">
        <v>132</v>
      </c>
      <c r="D44" s="17"/>
      <c r="E44" s="17"/>
      <c r="F44" s="17"/>
      <c r="G44" s="17"/>
      <c r="H44" s="17"/>
      <c r="I44" s="17"/>
      <c r="J44" s="42"/>
      <c r="K44" s="42"/>
      <c r="L44" s="42"/>
      <c r="M44" s="10"/>
      <c r="N44" s="10"/>
      <c r="O44" s="10"/>
      <c r="P44" s="17"/>
      <c r="Q44" s="18"/>
      <c r="R44" s="19"/>
    </row>
    <row r="45" spans="1:18" ht="60" x14ac:dyDescent="0.25">
      <c r="A45" s="23">
        <v>15</v>
      </c>
      <c r="B45" s="129"/>
      <c r="C45" s="24" t="s">
        <v>133</v>
      </c>
      <c r="D45" s="17"/>
      <c r="E45" s="17"/>
      <c r="F45" s="17"/>
      <c r="G45" s="17"/>
      <c r="H45" s="17"/>
      <c r="I45" s="17"/>
      <c r="J45" s="42"/>
      <c r="K45" s="42"/>
      <c r="L45" s="42"/>
      <c r="M45" s="10"/>
      <c r="N45" s="10"/>
      <c r="O45" s="10"/>
      <c r="P45" s="17"/>
      <c r="Q45" s="18"/>
      <c r="R45" s="19"/>
    </row>
    <row r="46" spans="1:18" ht="75" x14ac:dyDescent="0.25">
      <c r="A46" s="23">
        <v>16</v>
      </c>
      <c r="B46" s="129"/>
      <c r="C46" s="24" t="s">
        <v>134</v>
      </c>
      <c r="D46" s="17"/>
      <c r="E46" s="17"/>
      <c r="F46" s="17"/>
      <c r="G46" s="17"/>
      <c r="H46" s="17"/>
      <c r="I46" s="17"/>
      <c r="J46" s="42"/>
      <c r="K46" s="42"/>
      <c r="L46" s="42"/>
      <c r="M46" s="10"/>
      <c r="N46" s="10"/>
      <c r="O46" s="10"/>
      <c r="P46" s="17"/>
      <c r="Q46" s="18"/>
      <c r="R46" s="19"/>
    </row>
    <row r="47" spans="1:18" ht="105" x14ac:dyDescent="0.25">
      <c r="A47" s="23">
        <v>17</v>
      </c>
      <c r="B47" s="129"/>
      <c r="C47" s="24" t="s">
        <v>135</v>
      </c>
      <c r="D47" s="17"/>
      <c r="E47" s="17"/>
      <c r="F47" s="17"/>
      <c r="G47" s="17"/>
      <c r="H47" s="17"/>
      <c r="I47" s="17"/>
      <c r="J47" s="42"/>
      <c r="K47" s="42"/>
      <c r="L47" s="42"/>
      <c r="M47" s="10"/>
      <c r="N47" s="10"/>
      <c r="O47" s="10"/>
      <c r="P47" s="17"/>
      <c r="Q47" s="18"/>
      <c r="R47" s="19"/>
    </row>
    <row r="48" spans="1:18" ht="60" x14ac:dyDescent="0.25">
      <c r="A48" s="23">
        <v>18</v>
      </c>
      <c r="B48" s="129"/>
      <c r="C48" s="24" t="s">
        <v>136</v>
      </c>
      <c r="D48" s="17"/>
      <c r="E48" s="17"/>
      <c r="F48" s="17"/>
      <c r="G48" s="17"/>
      <c r="H48" s="17"/>
      <c r="I48" s="17"/>
      <c r="J48" s="42"/>
      <c r="K48" s="42"/>
      <c r="L48" s="42"/>
      <c r="M48" s="10"/>
      <c r="N48" s="10"/>
      <c r="O48" s="10"/>
      <c r="P48" s="17"/>
      <c r="Q48" s="18"/>
      <c r="R48" s="19"/>
    </row>
    <row r="49" spans="1:18" ht="90" x14ac:dyDescent="0.25">
      <c r="A49" s="23">
        <v>19</v>
      </c>
      <c r="B49" s="129"/>
      <c r="C49" s="24" t="s">
        <v>137</v>
      </c>
      <c r="D49" s="17"/>
      <c r="E49" s="17"/>
      <c r="F49" s="17"/>
      <c r="G49" s="17"/>
      <c r="H49" s="17"/>
      <c r="I49" s="17"/>
      <c r="J49" s="42"/>
      <c r="K49" s="42"/>
      <c r="L49" s="42"/>
      <c r="M49" s="10"/>
      <c r="N49" s="10"/>
      <c r="O49" s="10"/>
      <c r="P49" s="17"/>
      <c r="Q49" s="18"/>
      <c r="R49" s="19"/>
    </row>
    <row r="50" spans="1:18" ht="75" x14ac:dyDescent="0.25">
      <c r="A50" s="25">
        <v>1</v>
      </c>
      <c r="B50" s="130"/>
      <c r="C50" s="26" t="s">
        <v>119</v>
      </c>
      <c r="D50" s="17"/>
      <c r="E50" s="17"/>
      <c r="F50" s="17"/>
      <c r="G50" s="17"/>
      <c r="H50" s="17"/>
      <c r="I50" s="17"/>
      <c r="J50" s="17"/>
      <c r="K50" s="17"/>
      <c r="L50" s="17"/>
      <c r="M50" s="131"/>
      <c r="N50" s="131"/>
      <c r="O50" s="131"/>
      <c r="P50" s="10"/>
      <c r="Q50" s="10"/>
      <c r="R50" s="10"/>
    </row>
    <row r="51" spans="1:18" ht="30" x14ac:dyDescent="0.25">
      <c r="A51" s="25">
        <v>2</v>
      </c>
      <c r="B51" s="130"/>
      <c r="C51" s="26" t="s">
        <v>121</v>
      </c>
      <c r="D51" s="17"/>
      <c r="E51" s="17"/>
      <c r="F51" s="17"/>
      <c r="G51" s="17"/>
      <c r="H51" s="17"/>
      <c r="I51" s="17"/>
      <c r="J51" s="17"/>
      <c r="K51" s="17"/>
      <c r="L51" s="17"/>
      <c r="M51" s="131"/>
      <c r="N51" s="131"/>
      <c r="O51" s="131"/>
      <c r="P51" s="10"/>
      <c r="Q51" s="10"/>
      <c r="R51" s="10"/>
    </row>
    <row r="52" spans="1:18" ht="90" x14ac:dyDescent="0.25">
      <c r="A52" s="25">
        <v>3</v>
      </c>
      <c r="B52" s="130"/>
      <c r="C52" s="26" t="s">
        <v>120</v>
      </c>
      <c r="D52" s="17"/>
      <c r="E52" s="17"/>
      <c r="F52" s="17"/>
      <c r="G52" s="17"/>
      <c r="H52" s="17"/>
      <c r="I52" s="17"/>
      <c r="J52" s="17"/>
      <c r="K52" s="17"/>
      <c r="L52" s="17"/>
      <c r="M52" s="131"/>
      <c r="N52" s="131"/>
      <c r="O52" s="131"/>
      <c r="P52" s="10"/>
      <c r="Q52" s="10"/>
      <c r="R52" s="10"/>
    </row>
    <row r="53" spans="1:18" ht="45" x14ac:dyDescent="0.25">
      <c r="A53" s="25">
        <v>4</v>
      </c>
      <c r="B53" s="130"/>
      <c r="C53" s="26" t="s">
        <v>122</v>
      </c>
      <c r="D53" s="17"/>
      <c r="E53" s="17"/>
      <c r="F53" s="17"/>
      <c r="G53" s="17"/>
      <c r="H53" s="17"/>
      <c r="I53" s="17"/>
      <c r="J53" s="17"/>
      <c r="K53" s="17"/>
      <c r="L53" s="17"/>
      <c r="M53" s="131"/>
      <c r="N53" s="131"/>
      <c r="O53" s="131"/>
      <c r="P53" s="10"/>
      <c r="Q53" s="10"/>
      <c r="R53" s="10"/>
    </row>
    <row r="54" spans="1:18" ht="105" x14ac:dyDescent="0.25">
      <c r="A54" s="25">
        <v>5</v>
      </c>
      <c r="B54" s="130"/>
      <c r="C54" s="26" t="s">
        <v>127</v>
      </c>
      <c r="D54" s="17"/>
      <c r="E54" s="17"/>
      <c r="F54" s="17"/>
      <c r="G54" s="17"/>
      <c r="H54" s="17"/>
      <c r="I54" s="17"/>
      <c r="J54" s="17"/>
      <c r="K54" s="17"/>
      <c r="L54" s="17"/>
      <c r="M54" s="131"/>
      <c r="N54" s="131"/>
      <c r="O54" s="131"/>
      <c r="P54" s="10"/>
      <c r="Q54" s="10"/>
      <c r="R54" s="10"/>
    </row>
    <row r="55" spans="1:18" ht="45" x14ac:dyDescent="0.25">
      <c r="A55" s="25">
        <v>6</v>
      </c>
      <c r="B55" s="130"/>
      <c r="C55" s="26" t="s">
        <v>139</v>
      </c>
      <c r="D55" s="17"/>
      <c r="E55" s="17"/>
      <c r="F55" s="17"/>
      <c r="G55" s="17"/>
      <c r="H55" s="17"/>
      <c r="I55" s="17"/>
      <c r="J55" s="17"/>
      <c r="K55" s="17"/>
      <c r="L55" s="17"/>
      <c r="M55" s="131"/>
      <c r="N55" s="131"/>
      <c r="O55" s="131"/>
      <c r="P55" s="10"/>
      <c r="Q55" s="10"/>
      <c r="R55" s="10"/>
    </row>
    <row r="56" spans="1:18" ht="60" x14ac:dyDescent="0.25">
      <c r="A56" s="25">
        <v>7</v>
      </c>
      <c r="B56" s="130"/>
      <c r="C56" s="26" t="s">
        <v>124</v>
      </c>
      <c r="D56" s="17"/>
      <c r="E56" s="17"/>
      <c r="F56" s="17"/>
      <c r="G56" s="17"/>
      <c r="H56" s="17"/>
      <c r="I56" s="17"/>
      <c r="J56" s="17"/>
      <c r="K56" s="17"/>
      <c r="L56" s="17"/>
      <c r="M56" s="131"/>
      <c r="N56" s="131"/>
      <c r="O56" s="131"/>
      <c r="P56" s="10"/>
      <c r="Q56" s="10"/>
      <c r="R56" s="10"/>
    </row>
    <row r="57" spans="1:18" ht="105" x14ac:dyDescent="0.25">
      <c r="A57" s="25">
        <v>8</v>
      </c>
      <c r="B57" s="130"/>
      <c r="C57" s="26" t="s">
        <v>127</v>
      </c>
      <c r="D57" s="17"/>
      <c r="E57" s="17"/>
      <c r="F57" s="17"/>
      <c r="G57" s="17"/>
      <c r="H57" s="17"/>
      <c r="I57" s="17"/>
      <c r="J57" s="17"/>
      <c r="K57" s="17"/>
      <c r="L57" s="17"/>
      <c r="M57" s="131"/>
      <c r="N57" s="131"/>
      <c r="O57" s="131"/>
      <c r="P57" s="10"/>
      <c r="Q57" s="10"/>
      <c r="R57" s="10"/>
    </row>
    <row r="58" spans="1:18" ht="45" x14ac:dyDescent="0.25">
      <c r="A58" s="25">
        <v>9</v>
      </c>
      <c r="B58" s="130"/>
      <c r="C58" s="26" t="s">
        <v>128</v>
      </c>
      <c r="D58" s="17"/>
      <c r="E58" s="17"/>
      <c r="F58" s="17"/>
      <c r="G58" s="17"/>
      <c r="H58" s="17"/>
      <c r="I58" s="17"/>
      <c r="J58" s="17"/>
      <c r="K58" s="17"/>
      <c r="L58" s="17"/>
      <c r="M58" s="131"/>
      <c r="N58" s="131"/>
      <c r="O58" s="131"/>
      <c r="P58" s="10"/>
      <c r="Q58" s="10"/>
      <c r="R58" s="10"/>
    </row>
    <row r="59" spans="1:18" ht="57.6" customHeight="1" x14ac:dyDescent="0.25">
      <c r="A59" s="25">
        <v>10</v>
      </c>
      <c r="B59" s="130"/>
      <c r="C59" s="26" t="s">
        <v>140</v>
      </c>
      <c r="D59" s="17"/>
      <c r="E59" s="17"/>
      <c r="F59" s="17"/>
      <c r="G59" s="17"/>
      <c r="H59" s="17"/>
      <c r="I59" s="17"/>
      <c r="J59" s="17"/>
      <c r="K59" s="17"/>
      <c r="L59" s="17"/>
      <c r="M59" s="131"/>
      <c r="N59" s="131"/>
      <c r="O59" s="131"/>
      <c r="P59" s="10"/>
      <c r="Q59" s="10"/>
      <c r="R59" s="10"/>
    </row>
    <row r="60" spans="1:18" ht="75" x14ac:dyDescent="0.25">
      <c r="A60" s="25">
        <v>11</v>
      </c>
      <c r="B60" s="130"/>
      <c r="C60" s="26" t="s">
        <v>129</v>
      </c>
      <c r="D60" s="17"/>
      <c r="E60" s="17"/>
      <c r="F60" s="17"/>
      <c r="G60" s="17"/>
      <c r="H60" s="17"/>
      <c r="I60" s="17"/>
      <c r="J60" s="17"/>
      <c r="K60" s="17"/>
      <c r="L60" s="17"/>
      <c r="M60" s="131"/>
      <c r="N60" s="131"/>
      <c r="O60" s="131"/>
      <c r="P60" s="10"/>
      <c r="Q60" s="10"/>
      <c r="R60" s="10"/>
    </row>
    <row r="61" spans="1:18" ht="90" x14ac:dyDescent="0.25">
      <c r="A61" s="25">
        <v>12</v>
      </c>
      <c r="B61" s="130"/>
      <c r="C61" s="26" t="s">
        <v>130</v>
      </c>
      <c r="D61" s="17"/>
      <c r="E61" s="17"/>
      <c r="F61" s="17"/>
      <c r="G61" s="17"/>
      <c r="H61" s="17"/>
      <c r="I61" s="17"/>
      <c r="J61" s="17"/>
      <c r="K61" s="17"/>
      <c r="L61" s="17"/>
      <c r="M61" s="131"/>
      <c r="N61" s="131"/>
      <c r="O61" s="131"/>
      <c r="P61" s="10"/>
      <c r="Q61" s="10"/>
      <c r="R61" s="10"/>
    </row>
    <row r="62" spans="1:18" ht="75" x14ac:dyDescent="0.25">
      <c r="A62" s="25">
        <v>13</v>
      </c>
      <c r="B62" s="130"/>
      <c r="C62" s="26" t="s">
        <v>141</v>
      </c>
      <c r="D62" s="17"/>
      <c r="E62" s="17"/>
      <c r="F62" s="17"/>
      <c r="G62" s="17"/>
      <c r="H62" s="17"/>
      <c r="I62" s="17"/>
      <c r="J62" s="17"/>
      <c r="K62" s="17"/>
      <c r="L62" s="17"/>
      <c r="M62" s="131"/>
      <c r="N62" s="131"/>
      <c r="O62" s="131"/>
      <c r="P62" s="10"/>
      <c r="Q62" s="10"/>
      <c r="R62" s="10"/>
    </row>
    <row r="63" spans="1:18" ht="45" x14ac:dyDescent="0.25">
      <c r="A63" s="25">
        <v>14</v>
      </c>
      <c r="B63" s="130"/>
      <c r="C63" s="26" t="s">
        <v>132</v>
      </c>
      <c r="D63" s="17"/>
      <c r="E63" s="17"/>
      <c r="F63" s="17"/>
      <c r="G63" s="17"/>
      <c r="H63" s="17"/>
      <c r="I63" s="17"/>
      <c r="J63" s="17"/>
      <c r="K63" s="17"/>
      <c r="L63" s="17"/>
      <c r="M63" s="131"/>
      <c r="N63" s="131"/>
      <c r="O63" s="131"/>
      <c r="P63" s="10"/>
      <c r="Q63" s="10"/>
      <c r="R63" s="10"/>
    </row>
    <row r="64" spans="1:18" ht="60" x14ac:dyDescent="0.25">
      <c r="A64" s="25">
        <v>15</v>
      </c>
      <c r="B64" s="130"/>
      <c r="C64" s="26" t="s">
        <v>142</v>
      </c>
      <c r="D64" s="17"/>
      <c r="E64" s="17"/>
      <c r="F64" s="17"/>
      <c r="G64" s="17"/>
      <c r="H64" s="17"/>
      <c r="I64" s="17"/>
      <c r="J64" s="17"/>
      <c r="K64" s="17"/>
      <c r="L64" s="17"/>
      <c r="M64" s="131"/>
      <c r="N64" s="131"/>
      <c r="O64" s="131"/>
      <c r="P64" s="10"/>
      <c r="Q64" s="10"/>
      <c r="R64" s="10"/>
    </row>
    <row r="65" spans="1:18" ht="75" x14ac:dyDescent="0.25">
      <c r="A65" s="25">
        <v>16</v>
      </c>
      <c r="B65" s="130"/>
      <c r="C65" s="26" t="s">
        <v>134</v>
      </c>
      <c r="D65" s="17"/>
      <c r="E65" s="17"/>
      <c r="F65" s="17"/>
      <c r="G65" s="17"/>
      <c r="H65" s="17"/>
      <c r="I65" s="17"/>
      <c r="J65" s="17"/>
      <c r="K65" s="17"/>
      <c r="L65" s="17"/>
      <c r="M65" s="131"/>
      <c r="N65" s="131"/>
      <c r="O65" s="131"/>
      <c r="P65" s="10"/>
      <c r="Q65" s="10"/>
      <c r="R65" s="10"/>
    </row>
    <row r="66" spans="1:18" ht="105" x14ac:dyDescent="0.25">
      <c r="A66" s="25">
        <v>17</v>
      </c>
      <c r="B66" s="130"/>
      <c r="C66" s="26" t="s">
        <v>135</v>
      </c>
      <c r="D66" s="17"/>
      <c r="E66" s="17"/>
      <c r="F66" s="17"/>
      <c r="G66" s="17"/>
      <c r="H66" s="17"/>
      <c r="I66" s="17"/>
      <c r="J66" s="17"/>
      <c r="K66" s="17"/>
      <c r="L66" s="17"/>
      <c r="M66" s="131"/>
      <c r="N66" s="131"/>
      <c r="O66" s="131"/>
      <c r="P66" s="10"/>
      <c r="Q66" s="10"/>
      <c r="R66" s="10"/>
    </row>
    <row r="67" spans="1:18" ht="60" x14ac:dyDescent="0.25">
      <c r="A67" s="25">
        <v>18</v>
      </c>
      <c r="B67" s="130"/>
      <c r="C67" s="26" t="s">
        <v>136</v>
      </c>
      <c r="D67" s="17"/>
      <c r="E67" s="17"/>
      <c r="F67" s="17"/>
      <c r="G67" s="17"/>
      <c r="H67" s="17"/>
      <c r="I67" s="17"/>
      <c r="J67" s="17"/>
      <c r="K67" s="17"/>
      <c r="L67" s="17"/>
      <c r="M67" s="131"/>
      <c r="N67" s="131"/>
      <c r="O67" s="131"/>
      <c r="P67" s="10"/>
      <c r="Q67" s="10"/>
      <c r="R67" s="10"/>
    </row>
    <row r="68" spans="1:18" ht="90" x14ac:dyDescent="0.25">
      <c r="A68" s="25">
        <v>19</v>
      </c>
      <c r="B68" s="130"/>
      <c r="C68" s="26" t="s">
        <v>137</v>
      </c>
      <c r="D68" s="17"/>
      <c r="E68" s="17"/>
      <c r="F68" s="17"/>
      <c r="G68" s="17"/>
      <c r="H68" s="17"/>
      <c r="I68" s="17"/>
      <c r="J68" s="17"/>
      <c r="K68" s="17"/>
      <c r="L68" s="17"/>
      <c r="M68" s="131"/>
      <c r="N68" s="131"/>
      <c r="O68" s="131"/>
      <c r="P68" s="10"/>
      <c r="Q68" s="10"/>
      <c r="R68" s="10"/>
    </row>
    <row r="69" spans="1:18" ht="60" x14ac:dyDescent="0.25">
      <c r="A69" s="134">
        <v>1</v>
      </c>
      <c r="B69" s="135"/>
      <c r="C69" s="136" t="s">
        <v>143</v>
      </c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32"/>
      <c r="Q69" s="132"/>
      <c r="R69" s="132"/>
    </row>
    <row r="70" spans="1:18" ht="30" x14ac:dyDescent="0.25">
      <c r="A70" s="134">
        <v>2</v>
      </c>
      <c r="B70" s="135"/>
      <c r="C70" s="136" t="s">
        <v>144</v>
      </c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32"/>
      <c r="Q70" s="132"/>
      <c r="R70" s="132"/>
    </row>
    <row r="71" spans="1:18" ht="90" x14ac:dyDescent="0.25">
      <c r="A71" s="134">
        <v>3</v>
      </c>
      <c r="B71" s="135"/>
      <c r="C71" s="136" t="s">
        <v>146</v>
      </c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32"/>
      <c r="Q71" s="132"/>
      <c r="R71" s="132"/>
    </row>
    <row r="72" spans="1:18" ht="75" x14ac:dyDescent="0.25">
      <c r="A72" s="140">
        <v>4</v>
      </c>
      <c r="B72" s="141"/>
      <c r="C72" s="142" t="s">
        <v>145</v>
      </c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132"/>
      <c r="Q72" s="132"/>
      <c r="R72" s="132"/>
    </row>
    <row r="73" spans="1:18" ht="45" x14ac:dyDescent="0.25">
      <c r="A73" s="140">
        <v>5</v>
      </c>
      <c r="B73" s="141"/>
      <c r="C73" s="142" t="s">
        <v>147</v>
      </c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132"/>
      <c r="Q73" s="132"/>
      <c r="R73" s="132"/>
    </row>
    <row r="74" spans="1:18" ht="45.75" thickBot="1" x14ac:dyDescent="0.3">
      <c r="A74" s="140">
        <v>6</v>
      </c>
      <c r="B74" s="141"/>
      <c r="C74" s="142" t="s">
        <v>148</v>
      </c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132"/>
      <c r="Q74" s="132"/>
      <c r="R74" s="132"/>
    </row>
    <row r="75" spans="1:18" ht="16.5" thickBot="1" x14ac:dyDescent="0.3">
      <c r="A75" s="268" t="s">
        <v>58</v>
      </c>
      <c r="B75" s="259"/>
      <c r="C75" s="269"/>
      <c r="D75" s="27">
        <f t="shared" ref="D75:I75" si="0">SUM(D7:D12)</f>
        <v>0</v>
      </c>
      <c r="E75" s="27">
        <f t="shared" si="0"/>
        <v>0</v>
      </c>
      <c r="F75" s="27">
        <f t="shared" si="0"/>
        <v>0</v>
      </c>
      <c r="G75" s="27">
        <f t="shared" si="0"/>
        <v>0</v>
      </c>
      <c r="H75" s="27">
        <f t="shared" si="0"/>
        <v>0</v>
      </c>
      <c r="I75" s="27">
        <f t="shared" si="0"/>
        <v>0</v>
      </c>
      <c r="J75" s="28">
        <f>SUM(J15:J30)</f>
        <v>0</v>
      </c>
      <c r="K75" s="28">
        <f>SUM(K15:K30)</f>
        <v>0</v>
      </c>
      <c r="L75" s="28">
        <f>SUM(L15:L30)</f>
        <v>0</v>
      </c>
      <c r="M75" s="29">
        <f>SUM(M31:M49)</f>
        <v>0</v>
      </c>
      <c r="N75" s="29">
        <f>SUM(N31:N49)</f>
        <v>0</v>
      </c>
      <c r="O75" s="29">
        <f>SUM(O31:O49)</f>
        <v>0</v>
      </c>
      <c r="P75" s="133">
        <f>SUM(P50:P74)</f>
        <v>0</v>
      </c>
      <c r="Q75" s="133">
        <f>SUM(Q50:Q74)</f>
        <v>0</v>
      </c>
      <c r="R75" s="133">
        <f>SUM(R50:R74)</f>
        <v>0</v>
      </c>
    </row>
    <row r="76" spans="1:18" ht="16.5" thickBot="1" x14ac:dyDescent="0.3">
      <c r="A76" s="257" t="s">
        <v>59</v>
      </c>
      <c r="B76" s="258"/>
      <c r="C76" s="259"/>
      <c r="D76" s="30" t="e">
        <f t="shared" ref="D76:I76" si="1">D75/COUNT(D7:D12)</f>
        <v>#DIV/0!</v>
      </c>
      <c r="E76" s="30" t="e">
        <f t="shared" si="1"/>
        <v>#DIV/0!</v>
      </c>
      <c r="F76" s="30" t="e">
        <f t="shared" si="1"/>
        <v>#DIV/0!</v>
      </c>
      <c r="G76" s="30" t="e">
        <f t="shared" si="1"/>
        <v>#DIV/0!</v>
      </c>
      <c r="H76" s="30" t="e">
        <f t="shared" si="1"/>
        <v>#DIV/0!</v>
      </c>
      <c r="I76" s="30" t="e">
        <f t="shared" si="1"/>
        <v>#DIV/0!</v>
      </c>
      <c r="J76" s="31" t="e">
        <f>J75/COUNT(J15:J30)</f>
        <v>#DIV/0!</v>
      </c>
      <c r="K76" s="31" t="e">
        <f>K75/COUNT(K15:K30)</f>
        <v>#DIV/0!</v>
      </c>
      <c r="L76" s="31" t="e">
        <f>L75/COUNT(L15:L30)</f>
        <v>#DIV/0!</v>
      </c>
      <c r="M76" s="32" t="e">
        <f>M75/COUNT(M31:M49)</f>
        <v>#DIV/0!</v>
      </c>
      <c r="N76" s="32" t="e">
        <f>N75/COUNT(N31:N49)</f>
        <v>#DIV/0!</v>
      </c>
      <c r="O76" s="32" t="e">
        <f>O75/COUNT(O31:O49)</f>
        <v>#DIV/0!</v>
      </c>
      <c r="P76" s="30" t="e">
        <f>P75/COUNT(P50:P74)</f>
        <v>#DIV/0!</v>
      </c>
      <c r="Q76" s="30" t="e">
        <f>Q75/COUNT(Q50:Q74)</f>
        <v>#DIV/0!</v>
      </c>
      <c r="R76" s="30" t="e">
        <f>R75/COUNT(R50:R74)</f>
        <v>#DIV/0!</v>
      </c>
    </row>
    <row r="77" spans="1:18" ht="19.5" x14ac:dyDescent="0.25">
      <c r="A77" s="270" t="s">
        <v>505</v>
      </c>
      <c r="B77" s="270"/>
      <c r="C77" s="271"/>
      <c r="D77" s="271"/>
      <c r="E77" s="271"/>
      <c r="F77" s="271"/>
      <c r="G77" s="271"/>
      <c r="H77" s="271"/>
      <c r="I77" s="271"/>
      <c r="J77" s="271"/>
      <c r="K77" s="271"/>
      <c r="L77" s="271"/>
      <c r="M77" s="271"/>
      <c r="N77" s="271"/>
      <c r="O77" s="271"/>
      <c r="P77" s="271"/>
      <c r="Q77" s="271"/>
      <c r="R77" s="271"/>
    </row>
    <row r="78" spans="1:18" ht="105" x14ac:dyDescent="0.25">
      <c r="A78" s="21">
        <v>1</v>
      </c>
      <c r="B78" s="128"/>
      <c r="C78" s="44" t="s">
        <v>506</v>
      </c>
      <c r="D78" s="63"/>
      <c r="E78" s="63"/>
      <c r="F78" s="63"/>
      <c r="G78" s="33"/>
      <c r="H78" s="33"/>
      <c r="I78" s="33"/>
      <c r="J78" s="17"/>
      <c r="K78" s="17"/>
      <c r="L78" s="17"/>
      <c r="M78" s="17"/>
      <c r="N78" s="17"/>
      <c r="O78" s="17"/>
      <c r="P78" s="17"/>
      <c r="Q78" s="18"/>
      <c r="R78" s="19"/>
    </row>
    <row r="79" spans="1:18" ht="15.75" x14ac:dyDescent="0.25">
      <c r="A79" s="21">
        <v>2</v>
      </c>
      <c r="B79" s="128"/>
      <c r="C79" s="44" t="s">
        <v>507</v>
      </c>
      <c r="D79" s="63"/>
      <c r="E79" s="63"/>
      <c r="F79" s="63"/>
      <c r="G79" s="33"/>
      <c r="H79" s="33"/>
      <c r="I79" s="33"/>
      <c r="J79" s="17"/>
      <c r="K79" s="17"/>
      <c r="L79" s="17"/>
      <c r="M79" s="17"/>
      <c r="N79" s="17"/>
      <c r="O79" s="17"/>
      <c r="P79" s="17"/>
      <c r="Q79" s="18"/>
      <c r="R79" s="19"/>
    </row>
    <row r="80" spans="1:18" ht="60" x14ac:dyDescent="0.25">
      <c r="A80" s="21">
        <v>3</v>
      </c>
      <c r="B80" s="128"/>
      <c r="C80" s="44" t="s">
        <v>508</v>
      </c>
      <c r="D80" s="63"/>
      <c r="E80" s="63"/>
      <c r="F80" s="63"/>
      <c r="G80" s="33"/>
      <c r="H80" s="33"/>
      <c r="I80" s="33"/>
      <c r="J80" s="17"/>
      <c r="K80" s="17"/>
      <c r="L80" s="17"/>
      <c r="M80" s="17"/>
      <c r="N80" s="17"/>
      <c r="O80" s="17"/>
      <c r="P80" s="17"/>
      <c r="Q80" s="18"/>
      <c r="R80" s="19"/>
    </row>
    <row r="81" spans="1:18" ht="45" x14ac:dyDescent="0.25">
      <c r="A81" s="21">
        <v>1</v>
      </c>
      <c r="B81" s="128"/>
      <c r="C81" s="44" t="s">
        <v>509</v>
      </c>
      <c r="D81" s="17"/>
      <c r="E81" s="17"/>
      <c r="F81" s="17"/>
      <c r="G81" s="33"/>
      <c r="H81" s="33"/>
      <c r="I81" s="33"/>
      <c r="J81" s="63"/>
      <c r="K81" s="63"/>
      <c r="L81" s="63"/>
      <c r="M81" s="17"/>
      <c r="N81" s="17"/>
      <c r="O81" s="17"/>
      <c r="P81" s="17"/>
      <c r="Q81" s="18"/>
      <c r="R81" s="19"/>
    </row>
    <row r="82" spans="1:18" ht="30" x14ac:dyDescent="0.25">
      <c r="A82" s="21">
        <v>2</v>
      </c>
      <c r="B82" s="128"/>
      <c r="C82" s="44" t="s">
        <v>510</v>
      </c>
      <c r="D82" s="17"/>
      <c r="E82" s="17"/>
      <c r="F82" s="17"/>
      <c r="G82" s="33"/>
      <c r="H82" s="33"/>
      <c r="I82" s="33"/>
      <c r="J82" s="63"/>
      <c r="K82" s="63"/>
      <c r="L82" s="63"/>
      <c r="M82" s="17"/>
      <c r="N82" s="17"/>
      <c r="O82" s="17"/>
      <c r="P82" s="17"/>
      <c r="Q82" s="18"/>
      <c r="R82" s="19"/>
    </row>
    <row r="83" spans="1:18" ht="30" x14ac:dyDescent="0.25">
      <c r="A83" s="21">
        <v>3</v>
      </c>
      <c r="B83" s="128"/>
      <c r="C83" s="44" t="s">
        <v>511</v>
      </c>
      <c r="D83" s="17"/>
      <c r="E83" s="17"/>
      <c r="F83" s="17"/>
      <c r="G83" s="33"/>
      <c r="H83" s="33"/>
      <c r="I83" s="33"/>
      <c r="J83" s="63"/>
      <c r="K83" s="63"/>
      <c r="L83" s="63"/>
      <c r="M83" s="17"/>
      <c r="N83" s="17"/>
      <c r="O83" s="17"/>
      <c r="P83" s="17"/>
      <c r="Q83" s="18"/>
      <c r="R83" s="19"/>
    </row>
    <row r="84" spans="1:18" ht="30" x14ac:dyDescent="0.25">
      <c r="A84" s="23">
        <v>1</v>
      </c>
      <c r="B84" s="129"/>
      <c r="C84" s="45" t="s">
        <v>512</v>
      </c>
      <c r="D84" s="17"/>
      <c r="E84" s="17"/>
      <c r="F84" s="17"/>
      <c r="G84" s="17"/>
      <c r="H84" s="17"/>
      <c r="I84" s="17"/>
      <c r="J84" s="42"/>
      <c r="K84" s="42"/>
      <c r="L84" s="42"/>
      <c r="M84" s="17"/>
      <c r="N84" s="17"/>
      <c r="O84" s="17"/>
      <c r="P84" s="17"/>
      <c r="Q84" s="18"/>
      <c r="R84" s="19"/>
    </row>
    <row r="85" spans="1:18" ht="30" x14ac:dyDescent="0.25">
      <c r="A85" s="23">
        <v>2</v>
      </c>
      <c r="B85" s="129"/>
      <c r="C85" s="45" t="s">
        <v>513</v>
      </c>
      <c r="D85" s="17"/>
      <c r="E85" s="17"/>
      <c r="F85" s="17"/>
      <c r="G85" s="17"/>
      <c r="H85" s="17"/>
      <c r="I85" s="17"/>
      <c r="J85" s="42"/>
      <c r="K85" s="42"/>
      <c r="L85" s="42"/>
      <c r="M85" s="17"/>
      <c r="N85" s="17"/>
      <c r="O85" s="17"/>
      <c r="P85" s="17"/>
      <c r="Q85" s="18"/>
      <c r="R85" s="19"/>
    </row>
    <row r="86" spans="1:18" ht="135" x14ac:dyDescent="0.25">
      <c r="A86" s="23">
        <v>3</v>
      </c>
      <c r="B86" s="129"/>
      <c r="C86" s="45" t="s">
        <v>514</v>
      </c>
      <c r="D86" s="17"/>
      <c r="E86" s="17"/>
      <c r="F86" s="17"/>
      <c r="G86" s="17"/>
      <c r="H86" s="17"/>
      <c r="I86" s="17"/>
      <c r="J86" s="42"/>
      <c r="K86" s="42"/>
      <c r="L86" s="42"/>
      <c r="M86" s="17"/>
      <c r="N86" s="17"/>
      <c r="O86" s="17"/>
      <c r="P86" s="17"/>
      <c r="Q86" s="18"/>
      <c r="R86" s="19"/>
    </row>
    <row r="87" spans="1:18" ht="90" x14ac:dyDescent="0.25">
      <c r="A87" s="23">
        <v>4</v>
      </c>
      <c r="B87" s="129"/>
      <c r="C87" s="45" t="s">
        <v>515</v>
      </c>
      <c r="D87" s="17"/>
      <c r="E87" s="17"/>
      <c r="F87" s="17"/>
      <c r="G87" s="17"/>
      <c r="H87" s="17"/>
      <c r="I87" s="17"/>
      <c r="J87" s="42"/>
      <c r="K87" s="42"/>
      <c r="L87" s="42"/>
      <c r="M87" s="63"/>
      <c r="N87" s="63"/>
      <c r="O87" s="63"/>
      <c r="P87" s="17"/>
      <c r="Q87" s="18"/>
      <c r="R87" s="19"/>
    </row>
    <row r="88" spans="1:18" ht="75" x14ac:dyDescent="0.25">
      <c r="A88" s="23">
        <v>5</v>
      </c>
      <c r="B88" s="129"/>
      <c r="C88" s="45" t="s">
        <v>516</v>
      </c>
      <c r="D88" s="17"/>
      <c r="E88" s="17"/>
      <c r="F88" s="17"/>
      <c r="G88" s="17"/>
      <c r="H88" s="17"/>
      <c r="I88" s="17"/>
      <c r="J88" s="42"/>
      <c r="K88" s="42"/>
      <c r="L88" s="42"/>
      <c r="M88" s="63"/>
      <c r="N88" s="63"/>
      <c r="O88" s="63"/>
      <c r="P88" s="17"/>
      <c r="Q88" s="18"/>
      <c r="R88" s="19"/>
    </row>
    <row r="89" spans="1:18" ht="105" x14ac:dyDescent="0.25">
      <c r="A89" s="23">
        <v>6</v>
      </c>
      <c r="B89" s="129"/>
      <c r="C89" s="46" t="s">
        <v>517</v>
      </c>
      <c r="D89" s="17"/>
      <c r="E89" s="17"/>
      <c r="F89" s="17"/>
      <c r="G89" s="17"/>
      <c r="H89" s="17"/>
      <c r="I89" s="17"/>
      <c r="J89" s="42"/>
      <c r="K89" s="42"/>
      <c r="L89" s="42"/>
      <c r="M89" s="63"/>
      <c r="N89" s="63"/>
      <c r="O89" s="63"/>
      <c r="P89" s="17"/>
      <c r="Q89" s="18"/>
      <c r="R89" s="19"/>
    </row>
    <row r="90" spans="1:18" ht="30" x14ac:dyDescent="0.25">
      <c r="A90" s="23">
        <v>7</v>
      </c>
      <c r="B90" s="129"/>
      <c r="C90" s="46" t="s">
        <v>518</v>
      </c>
      <c r="D90" s="17"/>
      <c r="E90" s="17"/>
      <c r="F90" s="17"/>
      <c r="G90" s="17"/>
      <c r="H90" s="17"/>
      <c r="I90" s="17"/>
      <c r="J90" s="42"/>
      <c r="K90" s="42"/>
      <c r="L90" s="42"/>
      <c r="M90" s="63"/>
      <c r="N90" s="63"/>
      <c r="O90" s="63"/>
      <c r="P90" s="17"/>
      <c r="Q90" s="18"/>
      <c r="R90" s="19"/>
    </row>
    <row r="91" spans="1:18" ht="75" x14ac:dyDescent="0.25">
      <c r="A91" s="175">
        <v>1</v>
      </c>
      <c r="B91" s="176"/>
      <c r="C91" s="177" t="s">
        <v>520</v>
      </c>
      <c r="D91" s="17"/>
      <c r="E91" s="17"/>
      <c r="F91" s="17"/>
      <c r="G91" s="17"/>
      <c r="H91" s="17"/>
      <c r="I91" s="17"/>
      <c r="J91" s="17"/>
      <c r="K91" s="17"/>
      <c r="L91" s="17"/>
      <c r="M91" s="131"/>
      <c r="N91" s="131"/>
      <c r="O91" s="131"/>
      <c r="P91" s="17"/>
      <c r="Q91" s="18"/>
      <c r="R91" s="19"/>
    </row>
    <row r="92" spans="1:18" ht="60" x14ac:dyDescent="0.25">
      <c r="A92" s="175">
        <v>2</v>
      </c>
      <c r="B92" s="176"/>
      <c r="C92" s="177" t="s">
        <v>521</v>
      </c>
      <c r="D92" s="17"/>
      <c r="E92" s="17"/>
      <c r="F92" s="17"/>
      <c r="G92" s="17"/>
      <c r="H92" s="17"/>
      <c r="I92" s="17"/>
      <c r="J92" s="17"/>
      <c r="K92" s="17"/>
      <c r="L92" s="17"/>
      <c r="M92" s="131"/>
      <c r="N92" s="131"/>
      <c r="O92" s="131"/>
      <c r="P92" s="17"/>
      <c r="Q92" s="18"/>
      <c r="R92" s="19"/>
    </row>
    <row r="93" spans="1:18" ht="75" x14ac:dyDescent="0.25">
      <c r="A93" s="175">
        <v>3</v>
      </c>
      <c r="B93" s="176"/>
      <c r="C93" s="177" t="s">
        <v>522</v>
      </c>
      <c r="D93" s="17"/>
      <c r="E93" s="17"/>
      <c r="F93" s="17"/>
      <c r="G93" s="17"/>
      <c r="H93" s="17"/>
      <c r="I93" s="17"/>
      <c r="J93" s="47"/>
      <c r="K93" s="47"/>
      <c r="L93" s="17"/>
      <c r="M93" s="131"/>
      <c r="N93" s="131"/>
      <c r="O93" s="131"/>
      <c r="P93" s="17"/>
      <c r="Q93" s="18"/>
      <c r="R93" s="19"/>
    </row>
    <row r="94" spans="1:18" ht="75" x14ac:dyDescent="0.25">
      <c r="A94" s="175">
        <v>4</v>
      </c>
      <c r="B94" s="176"/>
      <c r="C94" s="178" t="s">
        <v>523</v>
      </c>
      <c r="D94" s="17"/>
      <c r="E94" s="17"/>
      <c r="F94" s="17"/>
      <c r="G94" s="17"/>
      <c r="H94" s="17"/>
      <c r="I94" s="17"/>
      <c r="J94" s="17"/>
      <c r="K94" s="17"/>
      <c r="L94" s="17"/>
      <c r="M94" s="131"/>
      <c r="N94" s="131"/>
      <c r="O94" s="131"/>
      <c r="P94" s="63"/>
      <c r="Q94" s="183"/>
      <c r="R94" s="184"/>
    </row>
    <row r="95" spans="1:18" ht="75" x14ac:dyDescent="0.25">
      <c r="A95" s="175">
        <v>5</v>
      </c>
      <c r="B95" s="176"/>
      <c r="C95" s="178" t="s">
        <v>524</v>
      </c>
      <c r="D95" s="17"/>
      <c r="E95" s="17"/>
      <c r="F95" s="17"/>
      <c r="G95" s="17"/>
      <c r="H95" s="17"/>
      <c r="I95" s="17"/>
      <c r="J95" s="17"/>
      <c r="K95" s="17"/>
      <c r="L95" s="17"/>
      <c r="M95" s="131"/>
      <c r="N95" s="131"/>
      <c r="O95" s="131"/>
      <c r="P95" s="63"/>
      <c r="Q95" s="183"/>
      <c r="R95" s="184"/>
    </row>
    <row r="96" spans="1:18" ht="75" x14ac:dyDescent="0.25">
      <c r="A96" s="175">
        <v>6</v>
      </c>
      <c r="B96" s="176"/>
      <c r="C96" s="178" t="s">
        <v>525</v>
      </c>
      <c r="D96" s="17"/>
      <c r="E96" s="17"/>
      <c r="F96" s="17"/>
      <c r="G96" s="17"/>
      <c r="H96" s="17"/>
      <c r="I96" s="17"/>
      <c r="J96" s="17"/>
      <c r="K96" s="17"/>
      <c r="L96" s="17"/>
      <c r="M96" s="131"/>
      <c r="N96" s="131"/>
      <c r="O96" s="131"/>
      <c r="P96" s="63"/>
      <c r="Q96" s="183"/>
      <c r="R96" s="184"/>
    </row>
    <row r="97" spans="1:18" ht="45" x14ac:dyDescent="0.25">
      <c r="A97" s="175">
        <v>7</v>
      </c>
      <c r="B97" s="176"/>
      <c r="C97" s="178" t="s">
        <v>526</v>
      </c>
      <c r="D97" s="17"/>
      <c r="E97" s="17"/>
      <c r="F97" s="17"/>
      <c r="G97" s="17"/>
      <c r="H97" s="17"/>
      <c r="I97" s="17"/>
      <c r="J97" s="17"/>
      <c r="K97" s="17"/>
      <c r="L97" s="17"/>
      <c r="M97" s="131"/>
      <c r="N97" s="131"/>
      <c r="O97" s="131"/>
      <c r="P97" s="63"/>
      <c r="Q97" s="183"/>
      <c r="R97" s="184"/>
    </row>
    <row r="98" spans="1:18" ht="30" x14ac:dyDescent="0.25">
      <c r="A98" s="175">
        <v>8</v>
      </c>
      <c r="B98" s="176"/>
      <c r="C98" s="178" t="s">
        <v>527</v>
      </c>
      <c r="D98" s="17"/>
      <c r="E98" s="17"/>
      <c r="F98" s="17"/>
      <c r="G98" s="17"/>
      <c r="H98" s="17"/>
      <c r="I98" s="17"/>
      <c r="J98" s="17"/>
      <c r="K98" s="17"/>
      <c r="L98" s="17"/>
      <c r="M98" s="131"/>
      <c r="N98" s="131"/>
      <c r="O98" s="131"/>
      <c r="P98" s="63"/>
      <c r="Q98" s="183"/>
      <c r="R98" s="184"/>
    </row>
    <row r="99" spans="1:18" ht="90" x14ac:dyDescent="0.25">
      <c r="A99" s="175">
        <v>9</v>
      </c>
      <c r="B99" s="176"/>
      <c r="C99" s="178" t="s">
        <v>528</v>
      </c>
      <c r="D99" s="17"/>
      <c r="E99" s="17"/>
      <c r="F99" s="17"/>
      <c r="G99" s="17"/>
      <c r="H99" s="17"/>
      <c r="I99" s="17"/>
      <c r="J99" s="17"/>
      <c r="K99" s="17"/>
      <c r="L99" s="17"/>
      <c r="M99" s="131"/>
      <c r="N99" s="131"/>
      <c r="O99" s="131"/>
      <c r="P99" s="63"/>
      <c r="Q99" s="183"/>
      <c r="R99" s="184"/>
    </row>
    <row r="100" spans="1:18" ht="75" x14ac:dyDescent="0.25">
      <c r="A100" s="175">
        <v>10</v>
      </c>
      <c r="B100" s="176"/>
      <c r="C100" s="178" t="s">
        <v>519</v>
      </c>
      <c r="D100" s="17"/>
      <c r="E100" s="17"/>
      <c r="F100" s="17"/>
      <c r="G100" s="17"/>
      <c r="H100" s="17"/>
      <c r="I100" s="17"/>
      <c r="J100" s="17"/>
      <c r="K100" s="17"/>
      <c r="L100" s="17"/>
      <c r="M100" s="131"/>
      <c r="N100" s="131"/>
      <c r="O100" s="131"/>
      <c r="P100" s="63"/>
      <c r="Q100" s="183"/>
      <c r="R100" s="184"/>
    </row>
    <row r="101" spans="1:18" ht="45" x14ac:dyDescent="0.25">
      <c r="A101" s="175">
        <v>11</v>
      </c>
      <c r="B101" s="176"/>
      <c r="C101" s="178" t="s">
        <v>529</v>
      </c>
      <c r="D101" s="17"/>
      <c r="E101" s="17"/>
      <c r="F101" s="17"/>
      <c r="G101" s="17"/>
      <c r="H101" s="17"/>
      <c r="I101" s="17"/>
      <c r="J101" s="17"/>
      <c r="K101" s="17"/>
      <c r="L101" s="17"/>
      <c r="M101" s="131"/>
      <c r="N101" s="131"/>
      <c r="O101" s="131"/>
      <c r="P101" s="63"/>
      <c r="Q101" s="183"/>
      <c r="R101" s="184"/>
    </row>
    <row r="102" spans="1:18" ht="120" x14ac:dyDescent="0.25">
      <c r="A102" s="175">
        <v>12</v>
      </c>
      <c r="B102" s="176"/>
      <c r="C102" s="178" t="s">
        <v>530</v>
      </c>
      <c r="D102" s="17"/>
      <c r="E102" s="17"/>
      <c r="F102" s="17"/>
      <c r="G102" s="17"/>
      <c r="H102" s="17"/>
      <c r="I102" s="17"/>
      <c r="J102" s="17"/>
      <c r="K102" s="17"/>
      <c r="L102" s="17"/>
      <c r="M102" s="131"/>
      <c r="N102" s="131"/>
      <c r="O102" s="131"/>
      <c r="P102" s="63"/>
      <c r="Q102" s="183"/>
      <c r="R102" s="184"/>
    </row>
    <row r="103" spans="1:18" ht="75" x14ac:dyDescent="0.25">
      <c r="A103" s="175">
        <v>13</v>
      </c>
      <c r="B103" s="176"/>
      <c r="C103" s="178" t="s">
        <v>531</v>
      </c>
      <c r="D103" s="17"/>
      <c r="E103" s="17"/>
      <c r="F103" s="17"/>
      <c r="G103" s="17"/>
      <c r="H103" s="17"/>
      <c r="I103" s="17"/>
      <c r="J103" s="17"/>
      <c r="K103" s="17"/>
      <c r="L103" s="17"/>
      <c r="M103" s="131"/>
      <c r="N103" s="131"/>
      <c r="O103" s="131"/>
      <c r="P103" s="63"/>
      <c r="Q103" s="183"/>
      <c r="R103" s="184"/>
    </row>
    <row r="104" spans="1:18" ht="60" x14ac:dyDescent="0.25">
      <c r="A104" s="175">
        <v>14</v>
      </c>
      <c r="B104" s="176"/>
      <c r="C104" s="178" t="s">
        <v>532</v>
      </c>
      <c r="D104" s="17"/>
      <c r="E104" s="17"/>
      <c r="F104" s="17"/>
      <c r="G104" s="17"/>
      <c r="H104" s="17"/>
      <c r="I104" s="17"/>
      <c r="J104" s="17"/>
      <c r="K104" s="17"/>
      <c r="L104" s="17"/>
      <c r="M104" s="131"/>
      <c r="N104" s="131"/>
      <c r="O104" s="131"/>
      <c r="P104" s="63"/>
      <c r="Q104" s="183"/>
      <c r="R104" s="184"/>
    </row>
    <row r="105" spans="1:18" ht="45" x14ac:dyDescent="0.25">
      <c r="A105" s="175">
        <v>15</v>
      </c>
      <c r="B105" s="176"/>
      <c r="C105" s="178" t="s">
        <v>533</v>
      </c>
      <c r="D105" s="17"/>
      <c r="E105" s="17"/>
      <c r="F105" s="17"/>
      <c r="G105" s="17"/>
      <c r="H105" s="17"/>
      <c r="I105" s="17"/>
      <c r="J105" s="17"/>
      <c r="K105" s="17"/>
      <c r="L105" s="17"/>
      <c r="M105" s="131"/>
      <c r="N105" s="131"/>
      <c r="O105" s="131"/>
      <c r="P105" s="63"/>
      <c r="Q105" s="183"/>
      <c r="R105" s="184"/>
    </row>
    <row r="106" spans="1:18" ht="30" x14ac:dyDescent="0.25">
      <c r="A106" s="134">
        <v>1</v>
      </c>
      <c r="B106" s="135"/>
      <c r="C106" s="136" t="s">
        <v>535</v>
      </c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52"/>
      <c r="Q106" s="179"/>
      <c r="R106" s="180"/>
    </row>
    <row r="107" spans="1:18" ht="45" x14ac:dyDescent="0.25">
      <c r="A107" s="134">
        <v>2</v>
      </c>
      <c r="B107" s="135"/>
      <c r="C107" s="136" t="s">
        <v>534</v>
      </c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52"/>
      <c r="Q107" s="179"/>
      <c r="R107" s="180"/>
    </row>
    <row r="108" spans="1:18" ht="75" x14ac:dyDescent="0.25">
      <c r="A108" s="134">
        <v>3</v>
      </c>
      <c r="B108" s="135"/>
      <c r="C108" s="136" t="s">
        <v>536</v>
      </c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52"/>
      <c r="Q108" s="179"/>
      <c r="R108" s="180"/>
    </row>
    <row r="109" spans="1:18" ht="90" x14ac:dyDescent="0.25">
      <c r="A109" s="134">
        <v>4</v>
      </c>
      <c r="B109" s="135"/>
      <c r="C109" s="136" t="s">
        <v>537</v>
      </c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52"/>
      <c r="Q109" s="179"/>
      <c r="R109" s="180"/>
    </row>
    <row r="110" spans="1:18" ht="75" x14ac:dyDescent="0.25">
      <c r="A110" s="134">
        <v>5</v>
      </c>
      <c r="B110" s="135"/>
      <c r="C110" s="136" t="s">
        <v>538</v>
      </c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52"/>
      <c r="Q110" s="179"/>
      <c r="R110" s="180"/>
    </row>
    <row r="111" spans="1:18" ht="45" x14ac:dyDescent="0.25">
      <c r="A111" s="134">
        <v>6</v>
      </c>
      <c r="B111" s="135"/>
      <c r="C111" s="136" t="s">
        <v>539</v>
      </c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52"/>
      <c r="Q111" s="179"/>
      <c r="R111" s="180"/>
    </row>
    <row r="112" spans="1:18" ht="60" x14ac:dyDescent="0.25">
      <c r="A112" s="134">
        <v>7</v>
      </c>
      <c r="B112" s="135"/>
      <c r="C112" s="136" t="s">
        <v>540</v>
      </c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52"/>
      <c r="Q112" s="179"/>
      <c r="R112" s="180"/>
    </row>
    <row r="113" spans="1:18" ht="45" x14ac:dyDescent="0.25">
      <c r="A113" s="134">
        <v>8</v>
      </c>
      <c r="B113" s="135"/>
      <c r="C113" s="136" t="s">
        <v>541</v>
      </c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52"/>
      <c r="Q113" s="179"/>
      <c r="R113" s="180"/>
    </row>
    <row r="114" spans="1:18" ht="45.75" thickBot="1" x14ac:dyDescent="0.3">
      <c r="A114" s="134">
        <v>9</v>
      </c>
      <c r="B114" s="135"/>
      <c r="C114" s="136" t="s">
        <v>542</v>
      </c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52"/>
      <c r="Q114" s="179"/>
      <c r="R114" s="180"/>
    </row>
    <row r="115" spans="1:18" ht="16.5" thickBot="1" x14ac:dyDescent="0.3">
      <c r="A115" s="272" t="s">
        <v>58</v>
      </c>
      <c r="B115" s="273"/>
      <c r="C115" s="274"/>
      <c r="D115" s="48">
        <f t="shared" ref="D115:I115" si="2">SUM(D78:D80)</f>
        <v>0</v>
      </c>
      <c r="E115" s="48">
        <f t="shared" si="2"/>
        <v>0</v>
      </c>
      <c r="F115" s="48">
        <f t="shared" si="2"/>
        <v>0</v>
      </c>
      <c r="G115" s="185">
        <f t="shared" si="2"/>
        <v>0</v>
      </c>
      <c r="H115" s="185">
        <f t="shared" si="2"/>
        <v>0</v>
      </c>
      <c r="I115" s="185">
        <f t="shared" si="2"/>
        <v>0</v>
      </c>
      <c r="J115" s="186">
        <f>SUM(J81:J86)</f>
        <v>0</v>
      </c>
      <c r="K115" s="186">
        <f>SUM(K81:K86)</f>
        <v>0</v>
      </c>
      <c r="L115" s="186">
        <f>SUM(L81:L86)</f>
        <v>0</v>
      </c>
      <c r="M115" s="188">
        <f>SUM(M87:M93)</f>
        <v>0</v>
      </c>
      <c r="N115" s="188">
        <f>SUM(N87:N93)</f>
        <v>0</v>
      </c>
      <c r="O115" s="188">
        <f>SUM(O87:O93)</f>
        <v>0</v>
      </c>
      <c r="P115" s="181">
        <f>SUM(P94:P114)</f>
        <v>0</v>
      </c>
      <c r="Q115" s="181">
        <f>SUM(Q94:Q114)</f>
        <v>0</v>
      </c>
      <c r="R115" s="181">
        <f>SUM(R94:R114)</f>
        <v>0</v>
      </c>
    </row>
    <row r="116" spans="1:18" ht="16.5" thickBot="1" x14ac:dyDescent="0.3">
      <c r="A116" s="257" t="s">
        <v>59</v>
      </c>
      <c r="B116" s="258"/>
      <c r="C116" s="259"/>
      <c r="D116" s="38" t="e">
        <f t="shared" ref="D116:I116" si="3">D115/COUNT(D78:D80)</f>
        <v>#DIV/0!</v>
      </c>
      <c r="E116" s="38" t="e">
        <f t="shared" si="3"/>
        <v>#DIV/0!</v>
      </c>
      <c r="F116" s="38" t="e">
        <f t="shared" si="3"/>
        <v>#DIV/0!</v>
      </c>
      <c r="G116" s="39" t="e">
        <f t="shared" si="3"/>
        <v>#DIV/0!</v>
      </c>
      <c r="H116" s="39" t="e">
        <f t="shared" si="3"/>
        <v>#DIV/0!</v>
      </c>
      <c r="I116" s="39" t="e">
        <f t="shared" si="3"/>
        <v>#DIV/0!</v>
      </c>
      <c r="J116" s="187" t="e">
        <f>J115/COUNT(J81:J86)</f>
        <v>#DIV/0!</v>
      </c>
      <c r="K116" s="187" t="e">
        <f>K115/COUNT(K81:K86)</f>
        <v>#DIV/0!</v>
      </c>
      <c r="L116" s="187" t="e">
        <f>L115/COUNT(L81:L86)</f>
        <v>#DIV/0!</v>
      </c>
      <c r="M116" s="166" t="e">
        <f>M115/COUNT(M87:M93)</f>
        <v>#DIV/0!</v>
      </c>
      <c r="N116" s="166" t="e">
        <f>N115/COUNT(N87:N93)</f>
        <v>#DIV/0!</v>
      </c>
      <c r="O116" s="166" t="e">
        <f>O115/COUNT(O87:O93)</f>
        <v>#DIV/0!</v>
      </c>
      <c r="P116" s="145" t="e">
        <f>P115/COUNT(P94:P114)</f>
        <v>#DIV/0!</v>
      </c>
      <c r="Q116" s="145" t="e">
        <f>Q115/COUNT(Q94:Q114)</f>
        <v>#DIV/0!</v>
      </c>
      <c r="R116" s="182" t="e">
        <f>R115/COUNT(R94:R114)</f>
        <v>#DIV/0!</v>
      </c>
    </row>
    <row r="117" spans="1:18" ht="19.5" x14ac:dyDescent="0.25">
      <c r="A117" s="270" t="s">
        <v>544</v>
      </c>
      <c r="B117" s="270"/>
      <c r="C117" s="271"/>
      <c r="D117" s="271"/>
      <c r="E117" s="271"/>
      <c r="F117" s="271"/>
      <c r="G117" s="271"/>
      <c r="H117" s="271"/>
      <c r="I117" s="271"/>
      <c r="J117" s="271"/>
      <c r="K117" s="271"/>
      <c r="L117" s="271"/>
      <c r="M117" s="271"/>
      <c r="N117" s="271"/>
      <c r="O117" s="271"/>
      <c r="P117" s="271"/>
      <c r="Q117" s="271"/>
      <c r="R117" s="271"/>
    </row>
    <row r="118" spans="1:18" ht="45" x14ac:dyDescent="0.25">
      <c r="A118" s="23">
        <v>1</v>
      </c>
      <c r="B118" s="129"/>
      <c r="C118" s="45" t="s">
        <v>583</v>
      </c>
      <c r="D118" s="63"/>
      <c r="E118" s="63"/>
      <c r="F118" s="63"/>
      <c r="G118" s="63"/>
      <c r="H118" s="63"/>
      <c r="I118" s="63"/>
      <c r="J118" s="42"/>
      <c r="K118" s="42"/>
      <c r="L118" s="42"/>
      <c r="M118" s="17"/>
      <c r="N118" s="17"/>
      <c r="O118" s="17"/>
      <c r="P118" s="17"/>
      <c r="Q118" s="18"/>
      <c r="R118" s="19"/>
    </row>
    <row r="119" spans="1:18" ht="60" x14ac:dyDescent="0.25">
      <c r="A119" s="23">
        <v>2</v>
      </c>
      <c r="B119" s="129"/>
      <c r="C119" s="45" t="s">
        <v>584</v>
      </c>
      <c r="D119" s="63"/>
      <c r="E119" s="63"/>
      <c r="F119" s="63"/>
      <c r="G119" s="63"/>
      <c r="H119" s="63"/>
      <c r="I119" s="63"/>
      <c r="J119" s="42"/>
      <c r="K119" s="42"/>
      <c r="L119" s="42"/>
      <c r="M119" s="17"/>
      <c r="N119" s="17"/>
      <c r="O119" s="17"/>
      <c r="P119" s="17"/>
      <c r="Q119" s="18"/>
      <c r="R119" s="19"/>
    </row>
    <row r="120" spans="1:18" ht="105" x14ac:dyDescent="0.25">
      <c r="A120" s="23">
        <v>3</v>
      </c>
      <c r="B120" s="129"/>
      <c r="C120" s="45" t="s">
        <v>585</v>
      </c>
      <c r="D120" s="63"/>
      <c r="E120" s="63"/>
      <c r="F120" s="63"/>
      <c r="G120" s="63"/>
      <c r="H120" s="63"/>
      <c r="I120" s="63"/>
      <c r="J120" s="42"/>
      <c r="K120" s="42"/>
      <c r="L120" s="42"/>
      <c r="M120" s="17"/>
      <c r="N120" s="17"/>
      <c r="O120" s="17"/>
      <c r="P120" s="17"/>
      <c r="Q120" s="18"/>
      <c r="R120" s="19"/>
    </row>
    <row r="121" spans="1:18" ht="90" x14ac:dyDescent="0.25">
      <c r="A121" s="23">
        <v>4</v>
      </c>
      <c r="B121" s="129"/>
      <c r="C121" s="45" t="s">
        <v>586</v>
      </c>
      <c r="D121" s="17"/>
      <c r="E121" s="17"/>
      <c r="F121" s="17"/>
      <c r="G121" s="63"/>
      <c r="H121" s="63"/>
      <c r="I121" s="63"/>
      <c r="J121" s="42"/>
      <c r="K121" s="42"/>
      <c r="L121" s="42"/>
      <c r="M121" s="17"/>
      <c r="N121" s="17"/>
      <c r="O121" s="17"/>
      <c r="P121" s="17"/>
      <c r="Q121" s="18"/>
      <c r="R121" s="19"/>
    </row>
    <row r="122" spans="1:18" ht="60" x14ac:dyDescent="0.25">
      <c r="A122" s="23">
        <v>5</v>
      </c>
      <c r="B122" s="129"/>
      <c r="C122" s="45" t="s">
        <v>587</v>
      </c>
      <c r="D122" s="17"/>
      <c r="E122" s="17"/>
      <c r="F122" s="17"/>
      <c r="G122" s="63"/>
      <c r="H122" s="63"/>
      <c r="I122" s="63"/>
      <c r="J122" s="42"/>
      <c r="K122" s="42"/>
      <c r="L122" s="42"/>
      <c r="M122" s="17"/>
      <c r="N122" s="17"/>
      <c r="O122" s="17"/>
      <c r="P122" s="17"/>
      <c r="Q122" s="18"/>
      <c r="R122" s="19"/>
    </row>
    <row r="123" spans="1:18" ht="60" x14ac:dyDescent="0.25">
      <c r="A123" s="175">
        <v>1</v>
      </c>
      <c r="B123" s="176"/>
      <c r="C123" s="178" t="s">
        <v>588</v>
      </c>
      <c r="D123" s="17"/>
      <c r="E123" s="17"/>
      <c r="F123" s="17"/>
      <c r="G123" s="17"/>
      <c r="H123" s="17"/>
      <c r="I123" s="17"/>
      <c r="J123" s="63"/>
      <c r="K123" s="63"/>
      <c r="L123" s="63"/>
      <c r="M123" s="131"/>
      <c r="N123" s="131"/>
      <c r="O123" s="131"/>
      <c r="P123" s="17"/>
      <c r="Q123" s="18"/>
      <c r="R123" s="19"/>
    </row>
    <row r="124" spans="1:18" ht="60" x14ac:dyDescent="0.25">
      <c r="A124" s="175">
        <v>2</v>
      </c>
      <c r="B124" s="176"/>
      <c r="C124" s="178" t="s">
        <v>589</v>
      </c>
      <c r="D124" s="17"/>
      <c r="E124" s="17"/>
      <c r="F124" s="17"/>
      <c r="G124" s="17"/>
      <c r="H124" s="17"/>
      <c r="I124" s="17"/>
      <c r="J124" s="63"/>
      <c r="K124" s="63"/>
      <c r="L124" s="63"/>
      <c r="M124" s="131"/>
      <c r="N124" s="131"/>
      <c r="O124" s="131"/>
      <c r="P124" s="17"/>
      <c r="Q124" s="18"/>
      <c r="R124" s="19"/>
    </row>
    <row r="125" spans="1:18" ht="75" x14ac:dyDescent="0.25">
      <c r="A125" s="175">
        <v>3</v>
      </c>
      <c r="B125" s="176"/>
      <c r="C125" s="178" t="s">
        <v>590</v>
      </c>
      <c r="D125" s="17"/>
      <c r="E125" s="17"/>
      <c r="F125" s="17"/>
      <c r="G125" s="17"/>
      <c r="H125" s="17"/>
      <c r="I125" s="17"/>
      <c r="J125" s="63"/>
      <c r="K125" s="63"/>
      <c r="L125" s="63"/>
      <c r="M125" s="131"/>
      <c r="N125" s="131"/>
      <c r="O125" s="131"/>
      <c r="P125" s="17"/>
      <c r="Q125" s="18"/>
      <c r="R125" s="19"/>
    </row>
    <row r="126" spans="1:18" ht="105" x14ac:dyDescent="0.25">
      <c r="A126" s="175">
        <v>4</v>
      </c>
      <c r="B126" s="176"/>
      <c r="C126" s="178" t="s">
        <v>591</v>
      </c>
      <c r="D126" s="17"/>
      <c r="E126" s="17"/>
      <c r="F126" s="17"/>
      <c r="G126" s="17"/>
      <c r="H126" s="17"/>
      <c r="I126" s="17"/>
      <c r="J126" s="63"/>
      <c r="K126" s="63"/>
      <c r="L126" s="63"/>
      <c r="M126" s="131"/>
      <c r="N126" s="131"/>
      <c r="O126" s="131"/>
      <c r="P126" s="17"/>
      <c r="Q126" s="18"/>
      <c r="R126" s="19"/>
    </row>
    <row r="127" spans="1:18" ht="60" x14ac:dyDescent="0.25">
      <c r="A127" s="175">
        <v>5</v>
      </c>
      <c r="B127" s="176"/>
      <c r="C127" s="177" t="s">
        <v>592</v>
      </c>
      <c r="D127" s="17"/>
      <c r="E127" s="17"/>
      <c r="F127" s="17"/>
      <c r="G127" s="17"/>
      <c r="H127" s="17"/>
      <c r="I127" s="17"/>
      <c r="J127" s="63"/>
      <c r="K127" s="63"/>
      <c r="L127" s="63"/>
      <c r="M127" s="131"/>
      <c r="N127" s="131"/>
      <c r="O127" s="131"/>
      <c r="P127" s="17"/>
      <c r="Q127" s="18"/>
      <c r="R127" s="19"/>
    </row>
    <row r="128" spans="1:18" ht="30" x14ac:dyDescent="0.25">
      <c r="A128" s="175">
        <v>6</v>
      </c>
      <c r="B128" s="176"/>
      <c r="C128" s="177" t="s">
        <v>593</v>
      </c>
      <c r="D128" s="17"/>
      <c r="E128" s="17"/>
      <c r="F128" s="17"/>
      <c r="G128" s="17"/>
      <c r="H128" s="17"/>
      <c r="I128" s="17"/>
      <c r="J128" s="63"/>
      <c r="K128" s="63"/>
      <c r="L128" s="63"/>
      <c r="M128" s="131"/>
      <c r="N128" s="131"/>
      <c r="O128" s="131"/>
      <c r="P128" s="17"/>
      <c r="Q128" s="18"/>
      <c r="R128" s="19"/>
    </row>
    <row r="129" spans="1:18" ht="30" x14ac:dyDescent="0.25">
      <c r="A129" s="175">
        <v>7</v>
      </c>
      <c r="B129" s="176"/>
      <c r="C129" s="177" t="s">
        <v>594</v>
      </c>
      <c r="D129" s="17"/>
      <c r="E129" s="17"/>
      <c r="F129" s="17"/>
      <c r="G129" s="17"/>
      <c r="H129" s="17"/>
      <c r="I129" s="17"/>
      <c r="J129" s="17"/>
      <c r="K129" s="17"/>
      <c r="L129" s="17"/>
      <c r="M129" s="131"/>
      <c r="N129" s="131"/>
      <c r="O129" s="131"/>
      <c r="P129" s="17"/>
      <c r="Q129" s="18"/>
      <c r="R129" s="19"/>
    </row>
    <row r="130" spans="1:18" ht="45" x14ac:dyDescent="0.25">
      <c r="A130" s="175">
        <v>8</v>
      </c>
      <c r="B130" s="176"/>
      <c r="C130" s="177" t="s">
        <v>595</v>
      </c>
      <c r="D130" s="17"/>
      <c r="E130" s="17"/>
      <c r="F130" s="17"/>
      <c r="G130" s="17"/>
      <c r="H130" s="17"/>
      <c r="I130" s="17"/>
      <c r="J130" s="17"/>
      <c r="K130" s="17"/>
      <c r="L130" s="17"/>
      <c r="M130" s="131"/>
      <c r="N130" s="131"/>
      <c r="O130" s="131"/>
      <c r="P130" s="152"/>
      <c r="Q130" s="179"/>
      <c r="R130" s="180"/>
    </row>
    <row r="131" spans="1:18" ht="45" x14ac:dyDescent="0.25">
      <c r="A131" s="134">
        <v>1</v>
      </c>
      <c r="B131" s="135"/>
      <c r="C131" s="136" t="s">
        <v>596</v>
      </c>
      <c r="D131" s="17"/>
      <c r="E131" s="17"/>
      <c r="F131" s="17"/>
      <c r="G131" s="17"/>
      <c r="H131" s="17"/>
      <c r="I131" s="17"/>
      <c r="J131" s="17"/>
      <c r="K131" s="17"/>
      <c r="L131" s="17"/>
      <c r="M131" s="63"/>
      <c r="N131" s="63"/>
      <c r="O131" s="63"/>
      <c r="P131" s="152"/>
      <c r="Q131" s="179"/>
      <c r="R131" s="180"/>
    </row>
    <row r="132" spans="1:18" ht="30" x14ac:dyDescent="0.25">
      <c r="A132" s="134">
        <v>2</v>
      </c>
      <c r="B132" s="135"/>
      <c r="C132" s="136" t="s">
        <v>597</v>
      </c>
      <c r="D132" s="17"/>
      <c r="E132" s="17"/>
      <c r="F132" s="17"/>
      <c r="G132" s="17"/>
      <c r="H132" s="17"/>
      <c r="I132" s="17"/>
      <c r="J132" s="17"/>
      <c r="K132" s="17"/>
      <c r="L132" s="17"/>
      <c r="M132" s="63"/>
      <c r="N132" s="63"/>
      <c r="O132" s="63"/>
      <c r="P132" s="152"/>
      <c r="Q132" s="179"/>
      <c r="R132" s="180"/>
    </row>
    <row r="133" spans="1:18" ht="60" x14ac:dyDescent="0.25">
      <c r="A133" s="134">
        <v>3</v>
      </c>
      <c r="B133" s="135"/>
      <c r="C133" s="136" t="s">
        <v>598</v>
      </c>
      <c r="D133" s="17"/>
      <c r="E133" s="17"/>
      <c r="F133" s="17"/>
      <c r="G133" s="17"/>
      <c r="H133" s="17"/>
      <c r="I133" s="17"/>
      <c r="J133" s="17"/>
      <c r="K133" s="17"/>
      <c r="L133" s="17"/>
      <c r="M133" s="63"/>
      <c r="N133" s="63"/>
      <c r="O133" s="63"/>
      <c r="P133" s="152"/>
      <c r="Q133" s="179"/>
      <c r="R133" s="180"/>
    </row>
    <row r="134" spans="1:18" ht="45" x14ac:dyDescent="0.25">
      <c r="A134" s="134">
        <v>4</v>
      </c>
      <c r="B134" s="135"/>
      <c r="C134" s="136" t="s">
        <v>599</v>
      </c>
      <c r="D134" s="17"/>
      <c r="E134" s="17"/>
      <c r="F134" s="17"/>
      <c r="G134" s="17"/>
      <c r="H134" s="17"/>
      <c r="I134" s="17"/>
      <c r="J134" s="17"/>
      <c r="K134" s="17"/>
      <c r="L134" s="17"/>
      <c r="M134" s="63"/>
      <c r="N134" s="63"/>
      <c r="O134" s="63"/>
      <c r="P134" s="152"/>
      <c r="Q134" s="179"/>
      <c r="R134" s="180"/>
    </row>
    <row r="135" spans="1:18" ht="30" x14ac:dyDescent="0.25">
      <c r="A135" s="134">
        <v>5</v>
      </c>
      <c r="B135" s="135"/>
      <c r="C135" s="136" t="s">
        <v>600</v>
      </c>
      <c r="D135" s="17"/>
      <c r="E135" s="17"/>
      <c r="F135" s="17"/>
      <c r="G135" s="17"/>
      <c r="H135" s="17"/>
      <c r="I135" s="17"/>
      <c r="J135" s="17"/>
      <c r="K135" s="17"/>
      <c r="L135" s="17"/>
      <c r="M135" s="63"/>
      <c r="N135" s="63"/>
      <c r="O135" s="63"/>
      <c r="P135" s="152"/>
      <c r="Q135" s="179"/>
      <c r="R135" s="180"/>
    </row>
    <row r="136" spans="1:18" ht="30" x14ac:dyDescent="0.25">
      <c r="A136" s="134">
        <v>6</v>
      </c>
      <c r="B136" s="135"/>
      <c r="C136" s="136" t="s">
        <v>601</v>
      </c>
      <c r="D136" s="17"/>
      <c r="E136" s="17"/>
      <c r="F136" s="17"/>
      <c r="G136" s="17"/>
      <c r="H136" s="17"/>
      <c r="I136" s="17"/>
      <c r="J136" s="17"/>
      <c r="K136" s="17"/>
      <c r="L136" s="17"/>
      <c r="M136" s="63"/>
      <c r="N136" s="63"/>
      <c r="O136" s="63"/>
      <c r="P136" s="152"/>
      <c r="Q136" s="179"/>
      <c r="R136" s="180"/>
    </row>
    <row r="137" spans="1:18" ht="30" x14ac:dyDescent="0.25">
      <c r="A137" s="134">
        <v>7</v>
      </c>
      <c r="B137" s="135"/>
      <c r="C137" s="136" t="s">
        <v>602</v>
      </c>
      <c r="D137" s="17"/>
      <c r="E137" s="17"/>
      <c r="F137" s="17"/>
      <c r="G137" s="17"/>
      <c r="H137" s="17"/>
      <c r="I137" s="17"/>
      <c r="J137" s="17"/>
      <c r="K137" s="17"/>
      <c r="L137" s="17"/>
      <c r="M137" s="63"/>
      <c r="N137" s="63"/>
      <c r="O137" s="63"/>
      <c r="P137" s="152"/>
      <c r="Q137" s="179"/>
      <c r="R137" s="180"/>
    </row>
    <row r="138" spans="1:18" ht="60" x14ac:dyDescent="0.25">
      <c r="A138" s="134">
        <v>8</v>
      </c>
      <c r="B138" s="135"/>
      <c r="C138" s="136" t="s">
        <v>603</v>
      </c>
      <c r="D138" s="17"/>
      <c r="E138" s="17"/>
      <c r="F138" s="17"/>
      <c r="G138" s="17"/>
      <c r="H138" s="17"/>
      <c r="I138" s="17"/>
      <c r="J138" s="17"/>
      <c r="K138" s="17"/>
      <c r="L138" s="17"/>
      <c r="M138" s="63"/>
      <c r="N138" s="63"/>
      <c r="O138" s="63"/>
      <c r="P138" s="152"/>
      <c r="Q138" s="179"/>
      <c r="R138" s="180"/>
    </row>
    <row r="139" spans="1:18" ht="60.75" thickBot="1" x14ac:dyDescent="0.3">
      <c r="A139" s="134">
        <v>9</v>
      </c>
      <c r="B139" s="135"/>
      <c r="C139" s="136" t="s">
        <v>604</v>
      </c>
      <c r="D139" s="17"/>
      <c r="E139" s="17"/>
      <c r="F139" s="17"/>
      <c r="G139" s="17"/>
      <c r="H139" s="17"/>
      <c r="I139" s="17"/>
      <c r="J139" s="17"/>
      <c r="K139" s="17"/>
      <c r="L139" s="17"/>
      <c r="M139" s="63"/>
      <c r="N139" s="63"/>
      <c r="O139" s="63"/>
      <c r="P139" s="152"/>
      <c r="Q139" s="179"/>
      <c r="R139" s="180"/>
    </row>
    <row r="140" spans="1:18" ht="16.5" thickBot="1" x14ac:dyDescent="0.3">
      <c r="A140" s="272" t="s">
        <v>58</v>
      </c>
      <c r="B140" s="273"/>
      <c r="C140" s="274"/>
      <c r="D140" s="48">
        <f t="shared" ref="D140:I140" si="4">SUM(D118:D120)</f>
        <v>0</v>
      </c>
      <c r="E140" s="48">
        <f t="shared" si="4"/>
        <v>0</v>
      </c>
      <c r="F140" s="48">
        <f t="shared" si="4"/>
        <v>0</v>
      </c>
      <c r="G140" s="185">
        <f t="shared" si="4"/>
        <v>0</v>
      </c>
      <c r="H140" s="185">
        <f t="shared" si="4"/>
        <v>0</v>
      </c>
      <c r="I140" s="185">
        <f t="shared" si="4"/>
        <v>0</v>
      </c>
      <c r="J140" s="186">
        <f>SUM(J121:J124)</f>
        <v>0</v>
      </c>
      <c r="K140" s="186">
        <f>SUM(K121:K124)</f>
        <v>0</v>
      </c>
      <c r="L140" s="186">
        <f>SUM(L121:L124)</f>
        <v>0</v>
      </c>
      <c r="M140" s="188">
        <f>SUM(M125:M130)</f>
        <v>0</v>
      </c>
      <c r="N140" s="188">
        <f>SUM(N125:N130)</f>
        <v>0</v>
      </c>
      <c r="O140" s="188">
        <f>SUM(O125:O130)</f>
        <v>0</v>
      </c>
      <c r="P140" s="181">
        <f>SUM(P131:P139)</f>
        <v>0</v>
      </c>
      <c r="Q140" s="181">
        <f>SUM(Q131:Q139)</f>
        <v>0</v>
      </c>
      <c r="R140" s="181">
        <f>SUM(R131:R139)</f>
        <v>0</v>
      </c>
    </row>
    <row r="141" spans="1:18" ht="16.5" thickBot="1" x14ac:dyDescent="0.3">
      <c r="A141" s="257" t="s">
        <v>59</v>
      </c>
      <c r="B141" s="258"/>
      <c r="C141" s="259"/>
      <c r="D141" s="38" t="e">
        <f t="shared" ref="D141:I141" si="5">D140/COUNT(D118:D120)</f>
        <v>#DIV/0!</v>
      </c>
      <c r="E141" s="38" t="e">
        <f t="shared" si="5"/>
        <v>#DIV/0!</v>
      </c>
      <c r="F141" s="38" t="e">
        <f t="shared" si="5"/>
        <v>#DIV/0!</v>
      </c>
      <c r="G141" s="39" t="e">
        <f t="shared" si="5"/>
        <v>#DIV/0!</v>
      </c>
      <c r="H141" s="39" t="e">
        <f t="shared" si="5"/>
        <v>#DIV/0!</v>
      </c>
      <c r="I141" s="39" t="e">
        <f t="shared" si="5"/>
        <v>#DIV/0!</v>
      </c>
      <c r="J141" s="187" t="e">
        <f>J140/COUNT(J121:J124)</f>
        <v>#DIV/0!</v>
      </c>
      <c r="K141" s="187" t="e">
        <f>K140/COUNT(K121:K124)</f>
        <v>#DIV/0!</v>
      </c>
      <c r="L141" s="187" t="e">
        <f>L140/COUNT(L121:L124)</f>
        <v>#DIV/0!</v>
      </c>
      <c r="M141" s="166" t="e">
        <f>M140/COUNT(M125:M130)</f>
        <v>#DIV/0!</v>
      </c>
      <c r="N141" s="166" t="e">
        <f>N140/COUNT(N125:N130)</f>
        <v>#DIV/0!</v>
      </c>
      <c r="O141" s="166" t="e">
        <f>O140/COUNT(O125:O130)</f>
        <v>#DIV/0!</v>
      </c>
      <c r="P141" s="145" t="e">
        <f>P140/COUNT(P131:P139)</f>
        <v>#DIV/0!</v>
      </c>
      <c r="Q141" s="145" t="e">
        <f>Q140/COUNT(Q131:Q139)</f>
        <v>#DIV/0!</v>
      </c>
      <c r="R141" s="182" t="e">
        <f>R140/COUNT(R131:R139)</f>
        <v>#DIV/0!</v>
      </c>
    </row>
    <row r="142" spans="1:18" ht="19.5" x14ac:dyDescent="0.25">
      <c r="A142" s="275" t="s">
        <v>543</v>
      </c>
      <c r="B142" s="276"/>
      <c r="C142" s="277"/>
      <c r="D142" s="277"/>
      <c r="E142" s="277"/>
      <c r="F142" s="277"/>
      <c r="G142" s="277"/>
      <c r="H142" s="277"/>
      <c r="I142" s="277"/>
      <c r="J142" s="277"/>
      <c r="K142" s="277"/>
      <c r="L142" s="277"/>
      <c r="M142" s="277"/>
      <c r="N142" s="277"/>
      <c r="O142" s="277"/>
      <c r="P142" s="277"/>
      <c r="Q142" s="277"/>
      <c r="R142" s="277"/>
    </row>
    <row r="143" spans="1:18" ht="45" x14ac:dyDescent="0.25">
      <c r="A143" s="23">
        <v>1</v>
      </c>
      <c r="B143" s="129"/>
      <c r="C143" s="24" t="s">
        <v>545</v>
      </c>
      <c r="D143" s="63"/>
      <c r="E143" s="63"/>
      <c r="F143" s="63"/>
      <c r="G143" s="63"/>
      <c r="H143" s="63"/>
      <c r="I143" s="63"/>
      <c r="J143" s="42"/>
      <c r="K143" s="42"/>
      <c r="L143" s="42"/>
      <c r="M143" s="17"/>
      <c r="N143" s="17"/>
      <c r="O143" s="17"/>
      <c r="P143" s="17"/>
      <c r="Q143" s="18"/>
      <c r="R143" s="19"/>
    </row>
    <row r="144" spans="1:18" ht="15.75" x14ac:dyDescent="0.25">
      <c r="A144" s="23">
        <v>2</v>
      </c>
      <c r="B144" s="129"/>
      <c r="C144" s="24" t="s">
        <v>546</v>
      </c>
      <c r="D144" s="63"/>
      <c r="E144" s="63"/>
      <c r="F144" s="63"/>
      <c r="G144" s="63"/>
      <c r="H144" s="63"/>
      <c r="I144" s="63"/>
      <c r="J144" s="42"/>
      <c r="K144" s="42"/>
      <c r="L144" s="42"/>
      <c r="M144" s="17"/>
      <c r="N144" s="17"/>
      <c r="O144" s="17"/>
      <c r="P144" s="17"/>
      <c r="Q144" s="18"/>
      <c r="R144" s="19"/>
    </row>
    <row r="145" spans="1:18" ht="45" x14ac:dyDescent="0.25">
      <c r="A145" s="23">
        <v>3</v>
      </c>
      <c r="B145" s="129"/>
      <c r="C145" s="24" t="s">
        <v>547</v>
      </c>
      <c r="D145" s="63"/>
      <c r="E145" s="63"/>
      <c r="F145" s="63"/>
      <c r="G145" s="63"/>
      <c r="H145" s="63"/>
      <c r="I145" s="63"/>
      <c r="J145" s="42"/>
      <c r="K145" s="42"/>
      <c r="L145" s="42"/>
      <c r="M145" s="17"/>
      <c r="N145" s="17"/>
      <c r="O145" s="17"/>
      <c r="P145" s="17"/>
      <c r="Q145" s="18"/>
      <c r="R145" s="19"/>
    </row>
    <row r="146" spans="1:18" ht="45" x14ac:dyDescent="0.25">
      <c r="A146" s="23">
        <v>4</v>
      </c>
      <c r="B146" s="129"/>
      <c r="C146" s="24" t="s">
        <v>548</v>
      </c>
      <c r="D146" s="63"/>
      <c r="E146" s="63"/>
      <c r="F146" s="63"/>
      <c r="G146" s="63"/>
      <c r="H146" s="63"/>
      <c r="I146" s="63"/>
      <c r="J146" s="42"/>
      <c r="K146" s="42"/>
      <c r="L146" s="42"/>
      <c r="M146" s="17"/>
      <c r="N146" s="17"/>
      <c r="O146" s="17"/>
      <c r="P146" s="17"/>
      <c r="Q146" s="18"/>
      <c r="R146" s="19"/>
    </row>
    <row r="147" spans="1:18" ht="60" x14ac:dyDescent="0.25">
      <c r="A147" s="23">
        <v>5</v>
      </c>
      <c r="B147" s="129"/>
      <c r="C147" s="24" t="s">
        <v>549</v>
      </c>
      <c r="D147" s="63"/>
      <c r="E147" s="63"/>
      <c r="F147" s="63"/>
      <c r="G147" s="63"/>
      <c r="H147" s="63"/>
      <c r="I147" s="63"/>
      <c r="J147" s="42"/>
      <c r="K147" s="42"/>
      <c r="L147" s="42"/>
      <c r="M147" s="17"/>
      <c r="N147" s="17"/>
      <c r="O147" s="17"/>
      <c r="P147" s="17"/>
      <c r="Q147" s="18"/>
      <c r="R147" s="19"/>
    </row>
    <row r="148" spans="1:18" ht="30" x14ac:dyDescent="0.25">
      <c r="A148" s="23">
        <v>6</v>
      </c>
      <c r="B148" s="129"/>
      <c r="C148" s="24" t="s">
        <v>550</v>
      </c>
      <c r="D148" s="63"/>
      <c r="E148" s="63"/>
      <c r="F148" s="63"/>
      <c r="G148" s="63"/>
      <c r="H148" s="63"/>
      <c r="I148" s="63"/>
      <c r="J148" s="42"/>
      <c r="K148" s="42"/>
      <c r="L148" s="42"/>
      <c r="M148" s="17"/>
      <c r="N148" s="17"/>
      <c r="O148" s="17"/>
      <c r="P148" s="17"/>
      <c r="Q148" s="18"/>
      <c r="R148" s="19"/>
    </row>
    <row r="149" spans="1:18" ht="45" x14ac:dyDescent="0.25">
      <c r="A149" s="23">
        <v>7</v>
      </c>
      <c r="B149" s="129"/>
      <c r="C149" s="24" t="s">
        <v>551</v>
      </c>
      <c r="D149" s="63"/>
      <c r="E149" s="63"/>
      <c r="F149" s="63"/>
      <c r="G149" s="63"/>
      <c r="H149" s="63"/>
      <c r="I149" s="63"/>
      <c r="J149" s="42"/>
      <c r="K149" s="42"/>
      <c r="L149" s="42"/>
      <c r="M149" s="17"/>
      <c r="N149" s="17"/>
      <c r="O149" s="17"/>
      <c r="P149" s="17"/>
      <c r="Q149" s="18"/>
      <c r="R149" s="19"/>
    </row>
    <row r="150" spans="1:18" ht="45" x14ac:dyDescent="0.25">
      <c r="A150" s="23">
        <v>8</v>
      </c>
      <c r="B150" s="129"/>
      <c r="C150" s="24" t="s">
        <v>552</v>
      </c>
      <c r="D150" s="17"/>
      <c r="E150" s="17"/>
      <c r="F150" s="17"/>
      <c r="G150" s="17"/>
      <c r="H150" s="17"/>
      <c r="I150" s="17"/>
      <c r="J150" s="42"/>
      <c r="K150" s="42"/>
      <c r="L150" s="42"/>
      <c r="M150" s="17"/>
      <c r="N150" s="17"/>
      <c r="O150" s="17"/>
      <c r="P150" s="17"/>
      <c r="Q150" s="18"/>
      <c r="R150" s="19"/>
    </row>
    <row r="151" spans="1:18" ht="75" x14ac:dyDescent="0.25">
      <c r="A151" s="175">
        <v>3</v>
      </c>
      <c r="B151" s="176"/>
      <c r="C151" s="149" t="s">
        <v>553</v>
      </c>
      <c r="D151" s="17"/>
      <c r="E151" s="17"/>
      <c r="F151" s="17"/>
      <c r="G151" s="17"/>
      <c r="H151" s="17"/>
      <c r="I151" s="17"/>
      <c r="J151" s="63"/>
      <c r="K151" s="63"/>
      <c r="L151" s="63"/>
      <c r="M151" s="131"/>
      <c r="N151" s="131"/>
      <c r="O151" s="131"/>
      <c r="P151" s="17"/>
      <c r="Q151" s="18"/>
      <c r="R151" s="19"/>
    </row>
    <row r="152" spans="1:18" ht="15.75" x14ac:dyDescent="0.25">
      <c r="A152" s="175">
        <v>4</v>
      </c>
      <c r="B152" s="176"/>
      <c r="C152" s="149" t="s">
        <v>554</v>
      </c>
      <c r="D152" s="17"/>
      <c r="E152" s="17"/>
      <c r="F152" s="17"/>
      <c r="G152" s="17"/>
      <c r="H152" s="17"/>
      <c r="I152" s="17"/>
      <c r="J152" s="63"/>
      <c r="K152" s="63"/>
      <c r="L152" s="63"/>
      <c r="M152" s="131"/>
      <c r="N152" s="131"/>
      <c r="O152" s="131"/>
      <c r="P152" s="17"/>
      <c r="Q152" s="18"/>
      <c r="R152" s="19"/>
    </row>
    <row r="153" spans="1:18" ht="15.75" x14ac:dyDescent="0.25">
      <c r="A153" s="175">
        <v>5</v>
      </c>
      <c r="B153" s="176"/>
      <c r="C153" s="149" t="s">
        <v>555</v>
      </c>
      <c r="D153" s="17"/>
      <c r="E153" s="17"/>
      <c r="F153" s="17"/>
      <c r="G153" s="17"/>
      <c r="H153" s="17"/>
      <c r="I153" s="17"/>
      <c r="J153" s="63"/>
      <c r="K153" s="63"/>
      <c r="L153" s="63"/>
      <c r="M153" s="131"/>
      <c r="N153" s="131"/>
      <c r="O153" s="131"/>
      <c r="P153" s="17"/>
      <c r="Q153" s="18"/>
      <c r="R153" s="19"/>
    </row>
    <row r="154" spans="1:18" ht="90" x14ac:dyDescent="0.25">
      <c r="A154" s="175">
        <v>6</v>
      </c>
      <c r="B154" s="176"/>
      <c r="C154" s="149" t="s">
        <v>556</v>
      </c>
      <c r="D154" s="17"/>
      <c r="E154" s="17"/>
      <c r="F154" s="17"/>
      <c r="G154" s="17"/>
      <c r="H154" s="17"/>
      <c r="I154" s="17"/>
      <c r="J154" s="63"/>
      <c r="K154" s="63"/>
      <c r="L154" s="63"/>
      <c r="M154" s="131"/>
      <c r="N154" s="131"/>
      <c r="O154" s="131"/>
      <c r="P154" s="17"/>
      <c r="Q154" s="18"/>
      <c r="R154" s="19"/>
    </row>
    <row r="155" spans="1:18" ht="90" x14ac:dyDescent="0.25">
      <c r="A155" s="175">
        <v>7</v>
      </c>
      <c r="B155" s="176"/>
      <c r="C155" s="149" t="s">
        <v>557</v>
      </c>
      <c r="D155" s="17"/>
      <c r="E155" s="17"/>
      <c r="F155" s="17"/>
      <c r="G155" s="17"/>
      <c r="H155" s="17"/>
      <c r="I155" s="17"/>
      <c r="J155" s="63"/>
      <c r="K155" s="63"/>
      <c r="L155" s="63"/>
      <c r="M155" s="131"/>
      <c r="N155" s="131"/>
      <c r="O155" s="131"/>
      <c r="P155" s="17"/>
      <c r="Q155" s="18"/>
      <c r="R155" s="19"/>
    </row>
    <row r="156" spans="1:18" ht="105" x14ac:dyDescent="0.25">
      <c r="A156" s="175">
        <v>8</v>
      </c>
      <c r="B156" s="176"/>
      <c r="C156" s="169" t="s">
        <v>558</v>
      </c>
      <c r="D156" s="17"/>
      <c r="E156" s="17"/>
      <c r="F156" s="17"/>
      <c r="G156" s="17"/>
      <c r="H156" s="17"/>
      <c r="I156" s="17"/>
      <c r="J156" s="63"/>
      <c r="K156" s="63"/>
      <c r="L156" s="63"/>
      <c r="M156" s="131"/>
      <c r="N156" s="131"/>
      <c r="O156" s="131"/>
      <c r="P156" s="17"/>
      <c r="Q156" s="18"/>
      <c r="R156" s="19"/>
    </row>
    <row r="157" spans="1:18" ht="105" x14ac:dyDescent="0.25">
      <c r="A157" s="175">
        <v>9</v>
      </c>
      <c r="B157" s="176"/>
      <c r="C157" s="177" t="s">
        <v>559</v>
      </c>
      <c r="D157" s="17"/>
      <c r="E157" s="17"/>
      <c r="F157" s="17"/>
      <c r="G157" s="17"/>
      <c r="H157" s="17"/>
      <c r="I157" s="17"/>
      <c r="J157" s="17"/>
      <c r="K157" s="17"/>
      <c r="L157" s="17"/>
      <c r="M157" s="131"/>
      <c r="N157" s="131"/>
      <c r="O157" s="131"/>
      <c r="P157" s="17"/>
      <c r="Q157" s="18"/>
      <c r="R157" s="19"/>
    </row>
    <row r="158" spans="1:18" ht="15.75" x14ac:dyDescent="0.25">
      <c r="A158" s="175">
        <v>10</v>
      </c>
      <c r="B158" s="176"/>
      <c r="C158" s="177" t="s">
        <v>560</v>
      </c>
      <c r="D158" s="17"/>
      <c r="E158" s="17"/>
      <c r="F158" s="17"/>
      <c r="G158" s="17"/>
      <c r="H158" s="17"/>
      <c r="I158" s="17"/>
      <c r="J158" s="17"/>
      <c r="K158" s="17"/>
      <c r="L158" s="17"/>
      <c r="M158" s="131"/>
      <c r="N158" s="131"/>
      <c r="O158" s="131"/>
      <c r="P158" s="17"/>
      <c r="Q158" s="18"/>
      <c r="R158" s="19"/>
    </row>
    <row r="159" spans="1:18" ht="60" x14ac:dyDescent="0.25">
      <c r="A159" s="175">
        <v>11</v>
      </c>
      <c r="B159" s="176"/>
      <c r="C159" s="178" t="s">
        <v>561</v>
      </c>
      <c r="D159" s="17"/>
      <c r="E159" s="17"/>
      <c r="F159" s="17"/>
      <c r="G159" s="17"/>
      <c r="H159" s="17"/>
      <c r="I159" s="17"/>
      <c r="J159" s="17"/>
      <c r="K159" s="17"/>
      <c r="L159" s="17"/>
      <c r="M159" s="131"/>
      <c r="N159" s="131"/>
      <c r="O159" s="131"/>
      <c r="P159" s="17"/>
      <c r="Q159" s="18"/>
      <c r="R159" s="19"/>
    </row>
    <row r="160" spans="1:18" ht="75" x14ac:dyDescent="0.25">
      <c r="A160" s="175">
        <v>12</v>
      </c>
      <c r="B160" s="176"/>
      <c r="C160" s="178" t="s">
        <v>562</v>
      </c>
      <c r="D160" s="17"/>
      <c r="E160" s="17"/>
      <c r="F160" s="17"/>
      <c r="G160" s="17"/>
      <c r="H160" s="17"/>
      <c r="I160" s="17"/>
      <c r="J160" s="17"/>
      <c r="K160" s="17"/>
      <c r="L160" s="17"/>
      <c r="M160" s="131"/>
      <c r="N160" s="131"/>
      <c r="O160" s="131"/>
      <c r="P160" s="17"/>
      <c r="Q160" s="18"/>
      <c r="R160" s="19"/>
    </row>
    <row r="161" spans="1:18" ht="105" x14ac:dyDescent="0.25">
      <c r="A161" s="175">
        <v>13</v>
      </c>
      <c r="B161" s="176"/>
      <c r="C161" s="178" t="s">
        <v>563</v>
      </c>
      <c r="D161" s="17"/>
      <c r="E161" s="17"/>
      <c r="F161" s="17"/>
      <c r="G161" s="17"/>
      <c r="H161" s="17"/>
      <c r="I161" s="17"/>
      <c r="J161" s="17"/>
      <c r="K161" s="17"/>
      <c r="L161" s="17"/>
      <c r="M161" s="131"/>
      <c r="N161" s="131"/>
      <c r="O161" s="131"/>
      <c r="P161" s="17"/>
      <c r="Q161" s="18"/>
      <c r="R161" s="19"/>
    </row>
    <row r="162" spans="1:18" ht="45" x14ac:dyDescent="0.25">
      <c r="A162" s="175">
        <v>14</v>
      </c>
      <c r="B162" s="176"/>
      <c r="C162" s="177" t="s">
        <v>564</v>
      </c>
      <c r="D162" s="17"/>
      <c r="E162" s="17"/>
      <c r="F162" s="17"/>
      <c r="G162" s="17"/>
      <c r="H162" s="17"/>
      <c r="I162" s="17"/>
      <c r="J162" s="17"/>
      <c r="K162" s="17"/>
      <c r="L162" s="17"/>
      <c r="M162" s="131"/>
      <c r="N162" s="131"/>
      <c r="O162" s="131"/>
      <c r="P162" s="17"/>
      <c r="Q162" s="18"/>
      <c r="R162" s="19"/>
    </row>
    <row r="163" spans="1:18" ht="15.75" x14ac:dyDescent="0.25">
      <c r="A163" s="134">
        <v>1</v>
      </c>
      <c r="B163" s="135"/>
      <c r="C163" s="189" t="s">
        <v>565</v>
      </c>
      <c r="D163" s="17"/>
      <c r="E163" s="17"/>
      <c r="F163" s="17"/>
      <c r="G163" s="17"/>
      <c r="H163" s="17"/>
      <c r="I163" s="17"/>
      <c r="J163" s="17"/>
      <c r="K163" s="17"/>
      <c r="L163" s="17"/>
      <c r="M163" s="63"/>
      <c r="N163" s="63"/>
      <c r="O163" s="63"/>
      <c r="P163" s="17"/>
      <c r="Q163" s="18"/>
      <c r="R163" s="19"/>
    </row>
    <row r="164" spans="1:18" ht="60" x14ac:dyDescent="0.25">
      <c r="A164" s="190">
        <v>2</v>
      </c>
      <c r="B164" s="191"/>
      <c r="C164" s="168" t="s">
        <v>566</v>
      </c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52"/>
      <c r="Q164" s="179"/>
      <c r="R164" s="180"/>
    </row>
    <row r="165" spans="1:18" ht="30" x14ac:dyDescent="0.25">
      <c r="A165" s="190">
        <v>3</v>
      </c>
      <c r="B165" s="191"/>
      <c r="C165" s="151" t="s">
        <v>567</v>
      </c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52"/>
      <c r="Q165" s="179"/>
      <c r="R165" s="180"/>
    </row>
    <row r="166" spans="1:18" ht="60" x14ac:dyDescent="0.25">
      <c r="A166" s="190">
        <v>4</v>
      </c>
      <c r="B166" s="191"/>
      <c r="C166" s="168" t="s">
        <v>568</v>
      </c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52"/>
      <c r="Q166" s="179"/>
      <c r="R166" s="180"/>
    </row>
    <row r="167" spans="1:18" ht="30" x14ac:dyDescent="0.25">
      <c r="A167" s="190">
        <v>5</v>
      </c>
      <c r="B167" s="191"/>
      <c r="C167" s="168" t="s">
        <v>569</v>
      </c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52"/>
      <c r="Q167" s="179"/>
      <c r="R167" s="180"/>
    </row>
    <row r="168" spans="1:18" ht="60" x14ac:dyDescent="0.25">
      <c r="A168" s="190">
        <v>6</v>
      </c>
      <c r="B168" s="191"/>
      <c r="C168" s="151" t="s">
        <v>570</v>
      </c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52"/>
      <c r="Q168" s="179"/>
      <c r="R168" s="180"/>
    </row>
    <row r="169" spans="1:18" ht="30" x14ac:dyDescent="0.25">
      <c r="A169" s="190">
        <v>7</v>
      </c>
      <c r="B169" s="191"/>
      <c r="C169" s="151" t="s">
        <v>571</v>
      </c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52"/>
      <c r="Q169" s="179"/>
      <c r="R169" s="180"/>
    </row>
    <row r="170" spans="1:18" ht="30" x14ac:dyDescent="0.25">
      <c r="A170" s="190">
        <v>8</v>
      </c>
      <c r="B170" s="191"/>
      <c r="C170" s="151" t="s">
        <v>572</v>
      </c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52"/>
      <c r="Q170" s="179"/>
      <c r="R170" s="180"/>
    </row>
    <row r="171" spans="1:18" ht="30" x14ac:dyDescent="0.25">
      <c r="A171" s="190">
        <v>9</v>
      </c>
      <c r="B171" s="191"/>
      <c r="C171" s="151" t="s">
        <v>573</v>
      </c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52"/>
      <c r="Q171" s="179"/>
      <c r="R171" s="180"/>
    </row>
    <row r="172" spans="1:18" ht="30" x14ac:dyDescent="0.25">
      <c r="A172" s="192">
        <v>10</v>
      </c>
      <c r="B172" s="193"/>
      <c r="C172" s="170" t="s">
        <v>574</v>
      </c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143"/>
      <c r="Q172" s="197"/>
      <c r="R172" s="195"/>
    </row>
    <row r="173" spans="1:18" ht="15.75" x14ac:dyDescent="0.25">
      <c r="A173" s="192">
        <v>11</v>
      </c>
      <c r="B173" s="193"/>
      <c r="C173" s="170" t="s">
        <v>575</v>
      </c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143"/>
      <c r="Q173" s="197"/>
      <c r="R173" s="195"/>
    </row>
    <row r="174" spans="1:18" ht="15.75" x14ac:dyDescent="0.25">
      <c r="A174" s="192">
        <v>12</v>
      </c>
      <c r="B174" s="193"/>
      <c r="C174" s="170" t="s">
        <v>576</v>
      </c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143"/>
      <c r="Q174" s="197"/>
      <c r="R174" s="195"/>
    </row>
    <row r="175" spans="1:18" ht="60" x14ac:dyDescent="0.25">
      <c r="A175" s="192">
        <v>13</v>
      </c>
      <c r="B175" s="193"/>
      <c r="C175" s="170" t="s">
        <v>577</v>
      </c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143"/>
      <c r="Q175" s="197"/>
      <c r="R175" s="195"/>
    </row>
    <row r="176" spans="1:18" ht="30" x14ac:dyDescent="0.25">
      <c r="A176" s="192">
        <v>14</v>
      </c>
      <c r="B176" s="193"/>
      <c r="C176" s="170" t="s">
        <v>578</v>
      </c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143"/>
      <c r="Q176" s="197"/>
      <c r="R176" s="195"/>
    </row>
    <row r="177" spans="1:18" ht="30" x14ac:dyDescent="0.25">
      <c r="A177" s="192">
        <v>15</v>
      </c>
      <c r="B177" s="193"/>
      <c r="C177" s="170" t="s">
        <v>579</v>
      </c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143"/>
      <c r="Q177" s="197"/>
      <c r="R177" s="195"/>
    </row>
    <row r="178" spans="1:18" ht="45" x14ac:dyDescent="0.25">
      <c r="A178" s="192">
        <v>16</v>
      </c>
      <c r="B178" s="193"/>
      <c r="C178" s="170" t="s">
        <v>580</v>
      </c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143"/>
      <c r="Q178" s="197"/>
      <c r="R178" s="195"/>
    </row>
    <row r="179" spans="1:18" ht="15.75" x14ac:dyDescent="0.25">
      <c r="A179" s="192">
        <v>17</v>
      </c>
      <c r="B179" s="193"/>
      <c r="C179" s="170" t="s">
        <v>581</v>
      </c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143"/>
      <c r="Q179" s="197"/>
      <c r="R179" s="195"/>
    </row>
    <row r="180" spans="1:18" ht="30.75" thickBot="1" x14ac:dyDescent="0.3">
      <c r="A180" s="192">
        <v>18</v>
      </c>
      <c r="B180" s="193"/>
      <c r="C180" s="170" t="s">
        <v>582</v>
      </c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143"/>
      <c r="Q180" s="197"/>
      <c r="R180" s="195"/>
    </row>
    <row r="181" spans="1:18" ht="16.5" thickBot="1" x14ac:dyDescent="0.3">
      <c r="A181" s="268" t="s">
        <v>58</v>
      </c>
      <c r="B181" s="258"/>
      <c r="C181" s="278"/>
      <c r="D181" s="38">
        <f t="shared" ref="D181:I181" si="6">SUM(D143:D149)</f>
        <v>0</v>
      </c>
      <c r="E181" s="38">
        <f t="shared" si="6"/>
        <v>0</v>
      </c>
      <c r="F181" s="38">
        <f t="shared" si="6"/>
        <v>0</v>
      </c>
      <c r="G181" s="39">
        <f t="shared" si="6"/>
        <v>0</v>
      </c>
      <c r="H181" s="39">
        <f t="shared" si="6"/>
        <v>0</v>
      </c>
      <c r="I181" s="39">
        <f t="shared" si="6"/>
        <v>0</v>
      </c>
      <c r="J181" s="43">
        <f>SUM(J150:J156)</f>
        <v>0</v>
      </c>
      <c r="K181" s="43">
        <f>SUM(K150:K156)</f>
        <v>0</v>
      </c>
      <c r="L181" s="43">
        <f>SUM(L150:L156)</f>
        <v>0</v>
      </c>
      <c r="M181" s="166">
        <f>SUM(M157:M163)</f>
        <v>0</v>
      </c>
      <c r="N181" s="166">
        <f>SUM(N157:N163)</f>
        <v>0</v>
      </c>
      <c r="O181" s="166">
        <f>SUM(O157:O163)</f>
        <v>0</v>
      </c>
      <c r="P181" s="145">
        <f>SUM(P164:P180)</f>
        <v>0</v>
      </c>
      <c r="Q181" s="145">
        <f>SUM(Q164:Q180)</f>
        <v>0</v>
      </c>
      <c r="R181" s="182">
        <f>SUM(R164:R180)</f>
        <v>0</v>
      </c>
    </row>
    <row r="182" spans="1:18" ht="16.5" thickBot="1" x14ac:dyDescent="0.3">
      <c r="A182" s="257" t="s">
        <v>59</v>
      </c>
      <c r="B182" s="258"/>
      <c r="C182" s="259"/>
      <c r="D182" s="52" t="e">
        <f t="shared" ref="D182:I182" si="7">D181/COUNT(D143:D149)</f>
        <v>#DIV/0!</v>
      </c>
      <c r="E182" s="52" t="e">
        <f t="shared" si="7"/>
        <v>#DIV/0!</v>
      </c>
      <c r="F182" s="52" t="e">
        <f t="shared" si="7"/>
        <v>#DIV/0!</v>
      </c>
      <c r="G182" s="53" t="e">
        <f t="shared" si="7"/>
        <v>#DIV/0!</v>
      </c>
      <c r="H182" s="53" t="e">
        <f t="shared" si="7"/>
        <v>#DIV/0!</v>
      </c>
      <c r="I182" s="53" t="e">
        <f t="shared" si="7"/>
        <v>#DIV/0!</v>
      </c>
      <c r="J182" s="54" t="e">
        <f>J181/COUNT(J150:J156)</f>
        <v>#DIV/0!</v>
      </c>
      <c r="K182" s="54" t="e">
        <f>K181/COUNT(K150:K156)</f>
        <v>#DIV/0!</v>
      </c>
      <c r="L182" s="54" t="e">
        <f>L181/COUNT(L150:L156)</f>
        <v>#DIV/0!</v>
      </c>
      <c r="M182" s="194" t="e">
        <f>M181/COUNT(M157:M163)</f>
        <v>#DIV/0!</v>
      </c>
      <c r="N182" s="194" t="e">
        <f>N181/COUNT(N157:N163)</f>
        <v>#DIV/0!</v>
      </c>
      <c r="O182" s="194" t="e">
        <f>O181/COUNT(O157:O163)</f>
        <v>#DIV/0!</v>
      </c>
      <c r="P182" s="196" t="e">
        <f>P181/COUNT(P164:P180)</f>
        <v>#DIV/0!</v>
      </c>
      <c r="Q182" s="196" t="e">
        <f>Q181/COUNT(Q164:Q180)</f>
        <v>#DIV/0!</v>
      </c>
      <c r="R182" s="196" t="e">
        <f>R181/COUNT(R164:R180)</f>
        <v>#DIV/0!</v>
      </c>
    </row>
    <row r="183" spans="1:18" ht="16.5" thickBot="1" x14ac:dyDescent="0.3">
      <c r="A183" s="260" t="s">
        <v>60</v>
      </c>
      <c r="B183" s="261"/>
      <c r="C183" s="262"/>
      <c r="D183" s="52" t="e">
        <f>SUM(D75,#REF!,#REF!,D115,D181)</f>
        <v>#REF!</v>
      </c>
      <c r="E183" s="52" t="e">
        <f>SUM(E75,#REF!,#REF!,E115,E181)</f>
        <v>#REF!</v>
      </c>
      <c r="F183" s="52" t="e">
        <f>SUM(F75,#REF!,#REF!,F115,F181)</f>
        <v>#REF!</v>
      </c>
      <c r="G183" s="53" t="e">
        <f>SUM(G75,#REF!,#REF!,G115,G181)</f>
        <v>#REF!</v>
      </c>
      <c r="H183" s="53" t="e">
        <f>SUM(H75,#REF!,#REF!,H115,H181)</f>
        <v>#REF!</v>
      </c>
      <c r="I183" s="53" t="e">
        <f>SUM(I75,#REF!,#REF!,I115,I181)</f>
        <v>#REF!</v>
      </c>
      <c r="J183" s="54" t="e">
        <f>SUM(J75,#REF!,#REF!,J115,J181)</f>
        <v>#REF!</v>
      </c>
      <c r="K183" s="54" t="e">
        <f>SUM(K75,#REF!,#REF!,K115,K181)</f>
        <v>#REF!</v>
      </c>
      <c r="L183" s="54" t="e">
        <f>SUM(L75,#REF!,#REF!,L115,L181)</f>
        <v>#REF!</v>
      </c>
      <c r="M183" s="194" t="e">
        <f>SUM(M75,#REF!,#REF!,M115,M181)</f>
        <v>#REF!</v>
      </c>
      <c r="N183" s="194" t="e">
        <f>SUM(N75,#REF!,#REF!,N115,N181)</f>
        <v>#REF!</v>
      </c>
      <c r="O183" s="194" t="e">
        <f>SUM(O75,#REF!,#REF!,O115,O181)</f>
        <v>#REF!</v>
      </c>
      <c r="P183" s="196" t="e">
        <f>SUM(P75,#REF!,#REF!,P115,P181)</f>
        <v>#REF!</v>
      </c>
      <c r="Q183" s="196" t="e">
        <f>SUM(Q75,#REF!,#REF!,Q115,Q181)</f>
        <v>#REF!</v>
      </c>
      <c r="R183" s="196" t="e">
        <f>SUM(R75,#REF!,#REF!,R115,R181)</f>
        <v>#REF!</v>
      </c>
    </row>
    <row r="184" spans="1:18" ht="16.5" thickBot="1" x14ac:dyDescent="0.3">
      <c r="A184" s="260" t="s">
        <v>61</v>
      </c>
      <c r="B184" s="261"/>
      <c r="C184" s="262"/>
      <c r="D184" s="52" t="e">
        <f>D183/COUNT(D7:D12,#REF!,#REF!,D78:D80,D143:D149)</f>
        <v>#REF!</v>
      </c>
      <c r="E184" s="52" t="e">
        <f>E183/COUNT(E7:E12,#REF!,#REF!,E78:E80,E143:E149)</f>
        <v>#REF!</v>
      </c>
      <c r="F184" s="52" t="e">
        <f>F183/COUNT(F7:F12,#REF!,#REF!,F78:F80,F143:F149)</f>
        <v>#REF!</v>
      </c>
      <c r="G184" s="53" t="e">
        <f>G183/COUNT(G7:G12,#REF!,#REF!,G78:G80,G143:G149)</f>
        <v>#REF!</v>
      </c>
      <c r="H184" s="53" t="e">
        <f>H183/COUNT(H7:H12,#REF!,#REF!,H78:H80,H143:H149)</f>
        <v>#REF!</v>
      </c>
      <c r="I184" s="53" t="e">
        <f>I183/COUNT(I7:I12,#REF!,#REF!,I78:I80,I143:I149)</f>
        <v>#REF!</v>
      </c>
      <c r="J184" s="54" t="e">
        <f>J183/COUNT(J15:J30,#REF!,#REF!,J81:J86,J150:J156)</f>
        <v>#REF!</v>
      </c>
      <c r="K184" s="54" t="e">
        <f>K183/COUNT(K15:K30,#REF!,#REF!,K81:K86,K150:K156)</f>
        <v>#REF!</v>
      </c>
      <c r="L184" s="54" t="e">
        <f>L183/COUNT(L15:L30,#REF!,#REF!,L81:L86,L150:L156)</f>
        <v>#REF!</v>
      </c>
      <c r="M184" s="194" t="e">
        <f>M183/COUNT(M31:M49,#REF!,#REF!,M87:M93,M157:M163)</f>
        <v>#REF!</v>
      </c>
      <c r="N184" s="194" t="e">
        <f>N183/COUNT(N31:N49,#REF!,#REF!,N87:N93,N157:N163)</f>
        <v>#REF!</v>
      </c>
      <c r="O184" s="194" t="e">
        <f>O183/COUNT(O31:O49,#REF!,#REF!,O87:O93,O157:O163)</f>
        <v>#REF!</v>
      </c>
      <c r="P184" s="196" t="e">
        <f>P183/COUNT(P50:P74,#REF!,#REF!,P94:P114,P164:P180)</f>
        <v>#REF!</v>
      </c>
      <c r="Q184" s="196" t="e">
        <f>Q183/COUNT(Q50:Q74,#REF!,#REF!,Q94:Q114,Q164:Q180)</f>
        <v>#REF!</v>
      </c>
      <c r="R184" s="196" t="e">
        <f>R183/COUNT(R50:R74,#REF!,#REF!,R94:R114,R164:R180)</f>
        <v>#REF!</v>
      </c>
    </row>
    <row r="185" spans="1:18" ht="15.75" x14ac:dyDescent="0.25">
      <c r="O185" s="55"/>
      <c r="P185" s="55"/>
      <c r="Q185" s="55"/>
      <c r="R185" s="55"/>
    </row>
  </sheetData>
  <mergeCells count="22">
    <mergeCell ref="A1:R1"/>
    <mergeCell ref="A2:C4"/>
    <mergeCell ref="G2:R2"/>
    <mergeCell ref="D3:F3"/>
    <mergeCell ref="G3:I3"/>
    <mergeCell ref="J3:L3"/>
    <mergeCell ref="M3:O3"/>
    <mergeCell ref="P3:R3"/>
    <mergeCell ref="A182:C182"/>
    <mergeCell ref="A183:C183"/>
    <mergeCell ref="A184:C184"/>
    <mergeCell ref="A116:C116"/>
    <mergeCell ref="A6:R6"/>
    <mergeCell ref="A75:C75"/>
    <mergeCell ref="A76:C76"/>
    <mergeCell ref="A77:R77"/>
    <mergeCell ref="A115:C115"/>
    <mergeCell ref="A117:R117"/>
    <mergeCell ref="A140:C140"/>
    <mergeCell ref="A141:C141"/>
    <mergeCell ref="A142:R142"/>
    <mergeCell ref="A181:C181"/>
  </mergeCells>
  <dataValidations count="1">
    <dataValidation type="list" allowBlank="1" showInputMessage="1" showErrorMessage="1" sqref="D7:I14 J15:L30 M31:O49 P50:R74">
      <formula1>"0,1,2,3"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47"/>
  <sheetViews>
    <sheetView tabSelected="1" topLeftCell="A47" zoomScale="80" zoomScaleNormal="80" workbookViewId="0">
      <selection activeCell="N150" sqref="N150"/>
    </sheetView>
  </sheetViews>
  <sheetFormatPr defaultRowHeight="15" x14ac:dyDescent="0.25"/>
  <cols>
    <col min="1" max="1" width="4.140625" customWidth="1"/>
    <col min="2" max="2" width="34.7109375" customWidth="1"/>
    <col min="3" max="3" width="6.7109375" customWidth="1"/>
    <col min="4" max="4" width="6.85546875" customWidth="1"/>
    <col min="5" max="5" width="6.28515625" customWidth="1"/>
    <col min="6" max="6" width="6.85546875" customWidth="1"/>
    <col min="7" max="7" width="6.28515625" customWidth="1"/>
    <col min="8" max="8" width="7.28515625" customWidth="1"/>
    <col min="9" max="9" width="6.5703125" customWidth="1"/>
    <col min="10" max="10" width="6.85546875" customWidth="1"/>
    <col min="11" max="11" width="6.7109375" customWidth="1"/>
    <col min="12" max="12" width="7" customWidth="1"/>
    <col min="13" max="13" width="6.5703125" customWidth="1"/>
    <col min="14" max="14" width="6.7109375" customWidth="1"/>
    <col min="15" max="15" width="7.140625" customWidth="1"/>
    <col min="16" max="16" width="7.42578125" customWidth="1"/>
    <col min="17" max="17" width="6.7109375" customWidth="1"/>
  </cols>
  <sheetData>
    <row r="1" spans="1:17" ht="16.5" thickBot="1" x14ac:dyDescent="0.3">
      <c r="A1" s="302" t="s">
        <v>62</v>
      </c>
      <c r="B1" s="303"/>
      <c r="C1" s="280"/>
      <c r="D1" s="280"/>
      <c r="E1" s="280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</row>
    <row r="2" spans="1:17" ht="19.5" thickBot="1" x14ac:dyDescent="0.3">
      <c r="A2" s="283" t="s">
        <v>48</v>
      </c>
      <c r="B2" s="284"/>
      <c r="C2" s="305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56"/>
      <c r="Q2" s="57"/>
    </row>
    <row r="3" spans="1:17" ht="19.5" thickBot="1" x14ac:dyDescent="0.3">
      <c r="A3" s="286"/>
      <c r="B3" s="304"/>
      <c r="C3" s="306" t="s">
        <v>63</v>
      </c>
      <c r="D3" s="306"/>
      <c r="E3" s="306"/>
      <c r="F3" s="292" t="s">
        <v>50</v>
      </c>
      <c r="G3" s="292"/>
      <c r="H3" s="293"/>
      <c r="I3" s="307" t="s">
        <v>51</v>
      </c>
      <c r="J3" s="292"/>
      <c r="K3" s="293"/>
      <c r="L3" s="307" t="s">
        <v>52</v>
      </c>
      <c r="M3" s="292"/>
      <c r="N3" s="293"/>
      <c r="O3" s="307" t="s">
        <v>53</v>
      </c>
      <c r="P3" s="292"/>
      <c r="Q3" s="293"/>
    </row>
    <row r="4" spans="1:17" ht="19.5" thickBot="1" x14ac:dyDescent="0.3">
      <c r="A4" s="289"/>
      <c r="B4" s="290"/>
      <c r="C4" s="58" t="s">
        <v>54</v>
      </c>
      <c r="D4" s="58" t="s">
        <v>55</v>
      </c>
      <c r="E4" s="59" t="s">
        <v>56</v>
      </c>
      <c r="F4" s="60" t="s">
        <v>54</v>
      </c>
      <c r="G4" s="61" t="s">
        <v>55</v>
      </c>
      <c r="H4" s="8" t="s">
        <v>56</v>
      </c>
      <c r="I4" s="62" t="s">
        <v>54</v>
      </c>
      <c r="J4" s="61" t="s">
        <v>55</v>
      </c>
      <c r="K4" s="8" t="s">
        <v>56</v>
      </c>
      <c r="L4" s="62" t="s">
        <v>54</v>
      </c>
      <c r="M4" s="61" t="s">
        <v>55</v>
      </c>
      <c r="N4" s="8" t="s">
        <v>56</v>
      </c>
      <c r="O4" s="62" t="s">
        <v>54</v>
      </c>
      <c r="P4" s="61" t="s">
        <v>55</v>
      </c>
      <c r="Q4" s="8" t="s">
        <v>56</v>
      </c>
    </row>
    <row r="5" spans="1:17" ht="15.75" x14ac:dyDescent="0.25">
      <c r="A5" s="297" t="s">
        <v>671</v>
      </c>
      <c r="B5" s="298"/>
      <c r="C5" s="299"/>
      <c r="D5" s="299"/>
      <c r="E5" s="299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</row>
    <row r="6" spans="1:17" ht="28.9" customHeight="1" x14ac:dyDescent="0.25">
      <c r="A6" s="201">
        <v>1</v>
      </c>
      <c r="B6" s="66" t="s">
        <v>672</v>
      </c>
      <c r="C6" s="67"/>
      <c r="D6" s="67"/>
      <c r="E6" s="68"/>
      <c r="F6" s="33"/>
      <c r="G6" s="33"/>
      <c r="H6" s="33"/>
      <c r="I6" s="64"/>
      <c r="J6" s="64"/>
      <c r="K6" s="17"/>
      <c r="L6" s="17"/>
      <c r="M6" s="17"/>
      <c r="N6" s="17"/>
      <c r="O6" s="17"/>
      <c r="P6" s="17"/>
      <c r="Q6" s="17"/>
    </row>
    <row r="7" spans="1:17" ht="50.45" customHeight="1" x14ac:dyDescent="0.25">
      <c r="A7" s="201">
        <v>2</v>
      </c>
      <c r="B7" s="202" t="s">
        <v>673</v>
      </c>
      <c r="C7" s="67"/>
      <c r="D7" s="67"/>
      <c r="E7" s="68"/>
      <c r="F7" s="33"/>
      <c r="G7" s="33"/>
      <c r="H7" s="33"/>
      <c r="I7" s="64"/>
      <c r="J7" s="64"/>
      <c r="K7" s="17"/>
      <c r="L7" s="17"/>
      <c r="M7" s="17"/>
      <c r="N7" s="17"/>
      <c r="O7" s="17"/>
      <c r="P7" s="17"/>
      <c r="Q7" s="17"/>
    </row>
    <row r="8" spans="1:17" ht="57" customHeight="1" x14ac:dyDescent="0.25">
      <c r="A8" s="201">
        <v>3</v>
      </c>
      <c r="B8" s="66" t="s">
        <v>674</v>
      </c>
      <c r="C8" s="67"/>
      <c r="D8" s="67"/>
      <c r="E8" s="68"/>
      <c r="F8" s="33"/>
      <c r="G8" s="33"/>
      <c r="H8" s="33"/>
      <c r="I8" s="64"/>
      <c r="J8" s="64"/>
      <c r="K8" s="17"/>
      <c r="L8" s="17"/>
      <c r="M8" s="17"/>
      <c r="N8" s="17"/>
      <c r="O8" s="17"/>
      <c r="P8" s="17"/>
      <c r="Q8" s="17"/>
    </row>
    <row r="9" spans="1:17" ht="55.9" customHeight="1" x14ac:dyDescent="0.25">
      <c r="A9" s="201">
        <v>4</v>
      </c>
      <c r="B9" s="202" t="s">
        <v>675</v>
      </c>
      <c r="C9" s="67"/>
      <c r="D9" s="67"/>
      <c r="E9" s="68"/>
      <c r="F9" s="33"/>
      <c r="G9" s="33"/>
      <c r="H9" s="33"/>
      <c r="I9" s="64"/>
      <c r="J9" s="64"/>
      <c r="K9" s="17"/>
      <c r="L9" s="17"/>
      <c r="M9" s="17"/>
      <c r="N9" s="17"/>
      <c r="O9" s="17"/>
      <c r="P9" s="17"/>
      <c r="Q9" s="17"/>
    </row>
    <row r="10" spans="1:17" ht="43.9" customHeight="1" x14ac:dyDescent="0.25">
      <c r="A10" s="201">
        <v>5</v>
      </c>
      <c r="B10" s="66" t="s">
        <v>676</v>
      </c>
      <c r="C10" s="67"/>
      <c r="D10" s="67"/>
      <c r="E10" s="68"/>
      <c r="F10" s="33"/>
      <c r="G10" s="33"/>
      <c r="H10" s="33"/>
      <c r="I10" s="64"/>
      <c r="J10" s="64"/>
      <c r="K10" s="17"/>
      <c r="L10" s="17"/>
      <c r="M10" s="17"/>
      <c r="N10" s="17"/>
      <c r="O10" s="17"/>
      <c r="P10" s="17"/>
      <c r="Q10" s="17"/>
    </row>
    <row r="11" spans="1:17" ht="42.6" customHeight="1" x14ac:dyDescent="0.25">
      <c r="A11" s="205">
        <v>1</v>
      </c>
      <c r="B11" s="70" t="s">
        <v>677</v>
      </c>
      <c r="C11" s="67"/>
      <c r="D11" s="67"/>
      <c r="E11" s="68"/>
      <c r="F11" s="63"/>
      <c r="G11" s="63"/>
      <c r="H11" s="63"/>
      <c r="I11" s="206"/>
      <c r="J11" s="206"/>
      <c r="K11" s="35"/>
      <c r="L11" s="17"/>
      <c r="M11" s="17"/>
      <c r="N11" s="17"/>
      <c r="O11" s="17"/>
      <c r="P11" s="17"/>
      <c r="Q11" s="17"/>
    </row>
    <row r="12" spans="1:17" ht="43.15" customHeight="1" x14ac:dyDescent="0.25">
      <c r="A12" s="205">
        <v>2</v>
      </c>
      <c r="B12" s="70" t="s">
        <v>678</v>
      </c>
      <c r="C12" s="67"/>
      <c r="D12" s="67"/>
      <c r="E12" s="68"/>
      <c r="F12" s="63"/>
      <c r="G12" s="63"/>
      <c r="H12" s="63"/>
      <c r="I12" s="206"/>
      <c r="J12" s="206"/>
      <c r="K12" s="35"/>
      <c r="L12" s="17"/>
      <c r="M12" s="17"/>
      <c r="N12" s="17"/>
      <c r="O12" s="17"/>
      <c r="P12" s="17"/>
      <c r="Q12" s="17"/>
    </row>
    <row r="13" spans="1:17" ht="44.45" customHeight="1" x14ac:dyDescent="0.25">
      <c r="A13" s="205">
        <v>3</v>
      </c>
      <c r="B13" s="70" t="s">
        <v>679</v>
      </c>
      <c r="C13" s="67"/>
      <c r="D13" s="67"/>
      <c r="E13" s="68"/>
      <c r="F13" s="63"/>
      <c r="G13" s="63"/>
      <c r="H13" s="63"/>
      <c r="I13" s="206"/>
      <c r="J13" s="206"/>
      <c r="K13" s="35"/>
      <c r="L13" s="17"/>
      <c r="M13" s="17"/>
      <c r="N13" s="17"/>
      <c r="O13" s="17"/>
      <c r="P13" s="17"/>
      <c r="Q13" s="17"/>
    </row>
    <row r="14" spans="1:17" ht="54.6" customHeight="1" x14ac:dyDescent="0.25">
      <c r="A14" s="205">
        <v>4</v>
      </c>
      <c r="B14" s="70" t="s">
        <v>680</v>
      </c>
      <c r="C14" s="67"/>
      <c r="D14" s="67"/>
      <c r="E14" s="68"/>
      <c r="F14" s="63"/>
      <c r="G14" s="63"/>
      <c r="H14" s="63"/>
      <c r="I14" s="206"/>
      <c r="J14" s="206"/>
      <c r="K14" s="35"/>
      <c r="L14" s="17"/>
      <c r="M14" s="17"/>
      <c r="N14" s="17"/>
      <c r="O14" s="17"/>
      <c r="P14" s="17"/>
      <c r="Q14" s="17"/>
    </row>
    <row r="15" spans="1:17" ht="53.45" customHeight="1" x14ac:dyDescent="0.25">
      <c r="A15" s="205">
        <v>5</v>
      </c>
      <c r="B15" s="70" t="s">
        <v>681</v>
      </c>
      <c r="C15" s="67"/>
      <c r="D15" s="67"/>
      <c r="E15" s="68"/>
      <c r="F15" s="63"/>
      <c r="G15" s="63"/>
      <c r="H15" s="63"/>
      <c r="I15" s="206"/>
      <c r="J15" s="206"/>
      <c r="K15" s="35"/>
      <c r="L15" s="17"/>
      <c r="M15" s="17"/>
      <c r="N15" s="17"/>
      <c r="O15" s="17"/>
      <c r="P15" s="17"/>
      <c r="Q15" s="17"/>
    </row>
    <row r="16" spans="1:17" ht="97.9" customHeight="1" x14ac:dyDescent="0.25">
      <c r="A16" s="205">
        <v>6</v>
      </c>
      <c r="B16" s="70" t="s">
        <v>682</v>
      </c>
      <c r="C16" s="67"/>
      <c r="D16" s="67"/>
      <c r="E16" s="68"/>
      <c r="F16" s="63"/>
      <c r="G16" s="63"/>
      <c r="H16" s="63"/>
      <c r="I16" s="206"/>
      <c r="J16" s="206"/>
      <c r="K16" s="35"/>
      <c r="L16" s="17"/>
      <c r="M16" s="17"/>
      <c r="N16" s="17"/>
      <c r="O16" s="17"/>
      <c r="P16" s="17"/>
      <c r="Q16" s="17"/>
    </row>
    <row r="17" spans="1:17" ht="55.9" customHeight="1" x14ac:dyDescent="0.25">
      <c r="A17" s="203">
        <v>1</v>
      </c>
      <c r="B17" s="207" t="s">
        <v>683</v>
      </c>
      <c r="C17" s="67"/>
      <c r="D17" s="67"/>
      <c r="E17" s="68"/>
      <c r="F17" s="17"/>
      <c r="G17" s="17"/>
      <c r="H17" s="17"/>
      <c r="I17" s="69"/>
      <c r="J17" s="69"/>
      <c r="K17" s="63"/>
      <c r="L17" s="131"/>
      <c r="M17" s="131"/>
      <c r="N17" s="131"/>
      <c r="O17" s="17"/>
      <c r="P17" s="17"/>
      <c r="Q17" s="17"/>
    </row>
    <row r="18" spans="1:17" ht="61.15" customHeight="1" x14ac:dyDescent="0.25">
      <c r="A18" s="203">
        <v>2</v>
      </c>
      <c r="B18" s="207" t="s">
        <v>684</v>
      </c>
      <c r="C18" s="67"/>
      <c r="D18" s="67"/>
      <c r="E18" s="68"/>
      <c r="F18" s="17"/>
      <c r="G18" s="17"/>
      <c r="H18" s="17"/>
      <c r="I18" s="69"/>
      <c r="J18" s="69"/>
      <c r="K18" s="63"/>
      <c r="L18" s="131"/>
      <c r="M18" s="131"/>
      <c r="N18" s="131"/>
      <c r="O18" s="17"/>
      <c r="P18" s="17"/>
      <c r="Q18" s="17"/>
    </row>
    <row r="19" spans="1:17" ht="73.150000000000006" customHeight="1" x14ac:dyDescent="0.25">
      <c r="A19" s="203">
        <v>3</v>
      </c>
      <c r="B19" s="207" t="s">
        <v>685</v>
      </c>
      <c r="C19" s="67"/>
      <c r="D19" s="67"/>
      <c r="E19" s="68"/>
      <c r="F19" s="17"/>
      <c r="G19" s="17"/>
      <c r="H19" s="17"/>
      <c r="I19" s="69"/>
      <c r="J19" s="69"/>
      <c r="K19" s="63"/>
      <c r="L19" s="131"/>
      <c r="M19" s="131"/>
      <c r="N19" s="131"/>
      <c r="O19" s="17"/>
      <c r="P19" s="17"/>
      <c r="Q19" s="17"/>
    </row>
    <row r="20" spans="1:17" ht="57" customHeight="1" x14ac:dyDescent="0.25">
      <c r="A20" s="203">
        <v>4</v>
      </c>
      <c r="B20" s="204" t="s">
        <v>686</v>
      </c>
      <c r="C20" s="67"/>
      <c r="D20" s="67"/>
      <c r="E20" s="68"/>
      <c r="F20" s="17"/>
      <c r="G20" s="17"/>
      <c r="H20" s="17"/>
      <c r="I20" s="69"/>
      <c r="J20" s="69"/>
      <c r="K20" s="63"/>
      <c r="L20" s="131"/>
      <c r="M20" s="131"/>
      <c r="N20" s="131"/>
      <c r="O20" s="17"/>
      <c r="P20" s="17"/>
      <c r="Q20" s="17"/>
    </row>
    <row r="21" spans="1:17" ht="61.15" customHeight="1" x14ac:dyDescent="0.25">
      <c r="A21" s="203">
        <v>5</v>
      </c>
      <c r="B21" s="207" t="s">
        <v>687</v>
      </c>
      <c r="C21" s="67"/>
      <c r="D21" s="67"/>
      <c r="E21" s="68"/>
      <c r="F21" s="17"/>
      <c r="G21" s="17"/>
      <c r="H21" s="17"/>
      <c r="I21" s="69"/>
      <c r="J21" s="69"/>
      <c r="K21" s="63"/>
      <c r="L21" s="131"/>
      <c r="M21" s="131"/>
      <c r="N21" s="131"/>
      <c r="O21" s="17"/>
      <c r="P21" s="17"/>
      <c r="Q21" s="17"/>
    </row>
    <row r="22" spans="1:17" ht="54.6" customHeight="1" x14ac:dyDescent="0.25">
      <c r="A22" s="203">
        <v>6</v>
      </c>
      <c r="B22" s="207" t="s">
        <v>688</v>
      </c>
      <c r="C22" s="67"/>
      <c r="D22" s="67"/>
      <c r="E22" s="68"/>
      <c r="F22" s="17"/>
      <c r="G22" s="17"/>
      <c r="H22" s="17"/>
      <c r="I22" s="69"/>
      <c r="J22" s="69"/>
      <c r="K22" s="63"/>
      <c r="L22" s="131"/>
      <c r="M22" s="131"/>
      <c r="N22" s="131"/>
      <c r="O22" s="17"/>
      <c r="P22" s="17"/>
      <c r="Q22" s="17"/>
    </row>
    <row r="23" spans="1:17" ht="45" x14ac:dyDescent="0.25">
      <c r="A23" s="65">
        <v>7</v>
      </c>
      <c r="B23" s="71" t="s">
        <v>689</v>
      </c>
      <c r="C23" s="67"/>
      <c r="D23" s="67"/>
      <c r="E23" s="68"/>
      <c r="F23" s="17"/>
      <c r="G23" s="17"/>
      <c r="H23" s="17"/>
      <c r="I23" s="64"/>
      <c r="J23" s="64"/>
      <c r="K23" s="17"/>
      <c r="L23" s="37"/>
      <c r="M23" s="37"/>
      <c r="N23" s="37"/>
      <c r="O23" s="63"/>
      <c r="P23" s="63"/>
      <c r="Q23" s="63"/>
    </row>
    <row r="24" spans="1:17" ht="60" x14ac:dyDescent="0.25">
      <c r="A24" s="65">
        <v>8</v>
      </c>
      <c r="B24" s="71" t="s">
        <v>690</v>
      </c>
      <c r="C24" s="67"/>
      <c r="D24" s="67"/>
      <c r="E24" s="68"/>
      <c r="F24" s="17"/>
      <c r="G24" s="17"/>
      <c r="H24" s="17"/>
      <c r="I24" s="64"/>
      <c r="J24" s="64"/>
      <c r="K24" s="17"/>
      <c r="L24" s="37"/>
      <c r="M24" s="37"/>
      <c r="N24" s="37"/>
      <c r="O24" s="63"/>
      <c r="P24" s="63"/>
      <c r="Q24" s="63"/>
    </row>
    <row r="25" spans="1:17" ht="60" x14ac:dyDescent="0.25">
      <c r="A25" s="65">
        <v>9</v>
      </c>
      <c r="B25" s="71" t="s">
        <v>691</v>
      </c>
      <c r="C25" s="67"/>
      <c r="D25" s="67"/>
      <c r="E25" s="68"/>
      <c r="F25" s="17"/>
      <c r="G25" s="17"/>
      <c r="H25" s="17"/>
      <c r="I25" s="64"/>
      <c r="J25" s="64"/>
      <c r="K25" s="17"/>
      <c r="L25" s="37"/>
      <c r="M25" s="37"/>
      <c r="N25" s="37"/>
      <c r="O25" s="63"/>
      <c r="P25" s="63"/>
      <c r="Q25" s="63"/>
    </row>
    <row r="26" spans="1:17" ht="75" x14ac:dyDescent="0.25">
      <c r="A26" s="65">
        <v>10</v>
      </c>
      <c r="B26" s="71" t="s">
        <v>692</v>
      </c>
      <c r="C26" s="67"/>
      <c r="D26" s="67"/>
      <c r="E26" s="68"/>
      <c r="F26" s="17"/>
      <c r="G26" s="17"/>
      <c r="H26" s="17"/>
      <c r="I26" s="64"/>
      <c r="J26" s="64"/>
      <c r="K26" s="17"/>
      <c r="L26" s="37"/>
      <c r="M26" s="37"/>
      <c r="N26" s="37"/>
      <c r="O26" s="63"/>
      <c r="P26" s="63"/>
      <c r="Q26" s="63"/>
    </row>
    <row r="27" spans="1:17" ht="60" x14ac:dyDescent="0.25">
      <c r="A27" s="65">
        <v>11</v>
      </c>
      <c r="B27" s="71" t="s">
        <v>693</v>
      </c>
      <c r="C27" s="67"/>
      <c r="D27" s="67"/>
      <c r="E27" s="68"/>
      <c r="F27" s="17"/>
      <c r="G27" s="17"/>
      <c r="H27" s="17"/>
      <c r="I27" s="64"/>
      <c r="J27" s="64"/>
      <c r="K27" s="17"/>
      <c r="L27" s="37"/>
      <c r="M27" s="37"/>
      <c r="N27" s="37"/>
      <c r="O27" s="63"/>
      <c r="P27" s="63"/>
      <c r="Q27" s="63"/>
    </row>
    <row r="28" spans="1:17" ht="135" x14ac:dyDescent="0.25">
      <c r="A28" s="65">
        <v>12</v>
      </c>
      <c r="B28" s="71" t="s">
        <v>694</v>
      </c>
      <c r="C28" s="67"/>
      <c r="D28" s="67"/>
      <c r="E28" s="68"/>
      <c r="F28" s="17"/>
      <c r="G28" s="17"/>
      <c r="H28" s="17"/>
      <c r="I28" s="64"/>
      <c r="J28" s="64"/>
      <c r="K28" s="17"/>
      <c r="L28" s="37"/>
      <c r="M28" s="37"/>
      <c r="N28" s="37"/>
      <c r="O28" s="63"/>
      <c r="P28" s="63"/>
      <c r="Q28" s="63"/>
    </row>
    <row r="29" spans="1:17" ht="45" x14ac:dyDescent="0.25">
      <c r="A29" s="65">
        <v>13</v>
      </c>
      <c r="B29" s="71" t="s">
        <v>695</v>
      </c>
      <c r="C29" s="67"/>
      <c r="D29" s="67"/>
      <c r="E29" s="68"/>
      <c r="F29" s="17"/>
      <c r="G29" s="17"/>
      <c r="H29" s="17"/>
      <c r="I29" s="64"/>
      <c r="J29" s="64"/>
      <c r="K29" s="17"/>
      <c r="L29" s="37"/>
      <c r="M29" s="37"/>
      <c r="N29" s="37"/>
      <c r="O29" s="63"/>
      <c r="P29" s="63"/>
      <c r="Q29" s="63"/>
    </row>
    <row r="30" spans="1:17" ht="60" x14ac:dyDescent="0.25">
      <c r="A30" s="65">
        <v>1</v>
      </c>
      <c r="B30" s="215" t="s">
        <v>696</v>
      </c>
      <c r="C30" s="72"/>
      <c r="D30" s="73"/>
      <c r="E30" s="74"/>
      <c r="F30" s="64"/>
      <c r="G30" s="17"/>
      <c r="H30" s="17"/>
      <c r="I30" s="64"/>
      <c r="J30" s="64"/>
      <c r="K30" s="17"/>
      <c r="L30" s="63"/>
      <c r="M30" s="63"/>
      <c r="N30" s="63"/>
      <c r="O30" s="152"/>
      <c r="P30" s="152"/>
      <c r="Q30" s="152"/>
    </row>
    <row r="31" spans="1:17" ht="30" x14ac:dyDescent="0.25">
      <c r="A31" s="65">
        <v>2</v>
      </c>
      <c r="B31" s="215" t="s">
        <v>697</v>
      </c>
      <c r="C31" s="72"/>
      <c r="D31" s="73"/>
      <c r="E31" s="74"/>
      <c r="F31" s="64"/>
      <c r="G31" s="17"/>
      <c r="H31" s="17"/>
      <c r="I31" s="64"/>
      <c r="J31" s="64"/>
      <c r="K31" s="17"/>
      <c r="L31" s="63"/>
      <c r="M31" s="63"/>
      <c r="N31" s="63"/>
      <c r="O31" s="152"/>
      <c r="P31" s="152"/>
      <c r="Q31" s="152"/>
    </row>
    <row r="32" spans="1:17" ht="45" x14ac:dyDescent="0.25">
      <c r="A32" s="75">
        <v>3</v>
      </c>
      <c r="B32" s="215" t="s">
        <v>698</v>
      </c>
      <c r="C32" s="72"/>
      <c r="D32" s="73"/>
      <c r="E32" s="74"/>
      <c r="F32" s="64"/>
      <c r="G32" s="64"/>
      <c r="H32" s="17"/>
      <c r="I32" s="64"/>
      <c r="J32" s="64"/>
      <c r="K32" s="64"/>
      <c r="L32" s="63"/>
      <c r="M32" s="63"/>
      <c r="N32" s="63"/>
      <c r="O32" s="152"/>
      <c r="P32" s="152"/>
      <c r="Q32" s="152"/>
    </row>
    <row r="33" spans="1:17" ht="30" x14ac:dyDescent="0.25">
      <c r="A33" s="75">
        <v>4</v>
      </c>
      <c r="B33" s="215" t="s">
        <v>699</v>
      </c>
      <c r="C33" s="72"/>
      <c r="D33" s="73"/>
      <c r="E33" s="74"/>
      <c r="F33" s="64"/>
      <c r="G33" s="64"/>
      <c r="H33" s="17"/>
      <c r="I33" s="64"/>
      <c r="J33" s="64"/>
      <c r="K33" s="64"/>
      <c r="L33" s="63"/>
      <c r="M33" s="63"/>
      <c r="N33" s="63"/>
      <c r="O33" s="152"/>
      <c r="P33" s="152"/>
      <c r="Q33" s="152"/>
    </row>
    <row r="34" spans="1:17" ht="45" x14ac:dyDescent="0.25">
      <c r="A34" s="75">
        <v>5</v>
      </c>
      <c r="B34" s="215" t="s">
        <v>700</v>
      </c>
      <c r="C34" s="72"/>
      <c r="D34" s="73"/>
      <c r="E34" s="74"/>
      <c r="F34" s="64"/>
      <c r="G34" s="64"/>
      <c r="H34" s="17"/>
      <c r="I34" s="64"/>
      <c r="J34" s="64"/>
      <c r="K34" s="64"/>
      <c r="L34" s="63"/>
      <c r="M34" s="63"/>
      <c r="N34" s="63"/>
      <c r="O34" s="152"/>
      <c r="P34" s="152"/>
      <c r="Q34" s="152"/>
    </row>
    <row r="35" spans="1:17" ht="60" x14ac:dyDescent="0.25">
      <c r="A35" s="75">
        <v>6</v>
      </c>
      <c r="B35" s="215" t="s">
        <v>701</v>
      </c>
      <c r="C35" s="72"/>
      <c r="D35" s="73"/>
      <c r="E35" s="74"/>
      <c r="F35" s="64"/>
      <c r="G35" s="64"/>
      <c r="H35" s="17"/>
      <c r="I35" s="64"/>
      <c r="J35" s="64"/>
      <c r="K35" s="64"/>
      <c r="L35" s="63"/>
      <c r="M35" s="63"/>
      <c r="N35" s="63"/>
      <c r="O35" s="152"/>
      <c r="P35" s="152"/>
      <c r="Q35" s="152"/>
    </row>
    <row r="36" spans="1:17" ht="30" x14ac:dyDescent="0.25">
      <c r="A36" s="75">
        <v>7</v>
      </c>
      <c r="B36" s="215" t="s">
        <v>702</v>
      </c>
      <c r="C36" s="72"/>
      <c r="D36" s="73"/>
      <c r="E36" s="74"/>
      <c r="F36" s="64"/>
      <c r="G36" s="64"/>
      <c r="H36" s="17"/>
      <c r="I36" s="64"/>
      <c r="J36" s="64"/>
      <c r="K36" s="64"/>
      <c r="L36" s="63"/>
      <c r="M36" s="63"/>
      <c r="N36" s="63"/>
      <c r="O36" s="152"/>
      <c r="P36" s="152"/>
      <c r="Q36" s="152"/>
    </row>
    <row r="37" spans="1:17" ht="45" x14ac:dyDescent="0.25">
      <c r="A37" s="75">
        <v>8</v>
      </c>
      <c r="B37" s="215" t="s">
        <v>703</v>
      </c>
      <c r="C37" s="72"/>
      <c r="D37" s="73"/>
      <c r="E37" s="74"/>
      <c r="F37" s="64"/>
      <c r="G37" s="64"/>
      <c r="H37" s="17"/>
      <c r="I37" s="64"/>
      <c r="J37" s="64"/>
      <c r="K37" s="64"/>
      <c r="L37" s="63"/>
      <c r="M37" s="63"/>
      <c r="N37" s="63"/>
      <c r="O37" s="152"/>
      <c r="P37" s="152"/>
      <c r="Q37" s="152"/>
    </row>
    <row r="38" spans="1:17" ht="45" x14ac:dyDescent="0.25">
      <c r="A38" s="75">
        <v>9</v>
      </c>
      <c r="B38" s="215" t="s">
        <v>704</v>
      </c>
      <c r="C38" s="72"/>
      <c r="D38" s="73"/>
      <c r="E38" s="74"/>
      <c r="F38" s="64"/>
      <c r="G38" s="64"/>
      <c r="H38" s="17"/>
      <c r="I38" s="64"/>
      <c r="J38" s="64"/>
      <c r="K38" s="64"/>
      <c r="L38" s="63"/>
      <c r="M38" s="63"/>
      <c r="N38" s="63"/>
      <c r="O38" s="152"/>
      <c r="P38" s="152"/>
      <c r="Q38" s="152"/>
    </row>
    <row r="39" spans="1:17" ht="45" x14ac:dyDescent="0.25">
      <c r="A39" s="75">
        <v>10</v>
      </c>
      <c r="B39" s="215" t="s">
        <v>705</v>
      </c>
      <c r="C39" s="72"/>
      <c r="D39" s="73"/>
      <c r="E39" s="74"/>
      <c r="F39" s="64"/>
      <c r="G39" s="64"/>
      <c r="H39" s="17"/>
      <c r="I39" s="64"/>
      <c r="J39" s="64"/>
      <c r="K39" s="64"/>
      <c r="L39" s="63"/>
      <c r="M39" s="63"/>
      <c r="N39" s="63"/>
      <c r="O39" s="152"/>
      <c r="P39" s="152"/>
      <c r="Q39" s="152"/>
    </row>
    <row r="40" spans="1:17" ht="60" x14ac:dyDescent="0.25">
      <c r="A40" s="75">
        <v>11</v>
      </c>
      <c r="B40" s="215" t="s">
        <v>706</v>
      </c>
      <c r="C40" s="72"/>
      <c r="D40" s="73"/>
      <c r="E40" s="74"/>
      <c r="F40" s="64"/>
      <c r="G40" s="64"/>
      <c r="H40" s="17"/>
      <c r="I40" s="64"/>
      <c r="J40" s="64"/>
      <c r="K40" s="64"/>
      <c r="L40" s="63"/>
      <c r="M40" s="63"/>
      <c r="N40" s="63"/>
      <c r="O40" s="152"/>
      <c r="P40" s="152"/>
      <c r="Q40" s="152"/>
    </row>
    <row r="41" spans="1:17" ht="43.15" customHeight="1" x14ac:dyDescent="0.25">
      <c r="A41" s="75">
        <v>12</v>
      </c>
      <c r="B41" s="215" t="s">
        <v>707</v>
      </c>
      <c r="C41" s="72"/>
      <c r="D41" s="73"/>
      <c r="E41" s="74"/>
      <c r="F41" s="64"/>
      <c r="G41" s="64"/>
      <c r="H41" s="17"/>
      <c r="I41" s="64"/>
      <c r="J41" s="64"/>
      <c r="K41" s="64"/>
      <c r="L41" s="63"/>
      <c r="M41" s="63"/>
      <c r="N41" s="63"/>
      <c r="O41" s="152"/>
      <c r="P41" s="152"/>
      <c r="Q41" s="152"/>
    </row>
    <row r="42" spans="1:17" ht="30" x14ac:dyDescent="0.25">
      <c r="A42" s="75">
        <v>13</v>
      </c>
      <c r="B42" s="215" t="s">
        <v>708</v>
      </c>
      <c r="C42" s="72"/>
      <c r="D42" s="73"/>
      <c r="E42" s="74"/>
      <c r="F42" s="64"/>
      <c r="G42" s="64"/>
      <c r="H42" s="17"/>
      <c r="I42" s="64"/>
      <c r="J42" s="64"/>
      <c r="K42" s="64"/>
      <c r="L42" s="63"/>
      <c r="M42" s="63"/>
      <c r="N42" s="63"/>
      <c r="O42" s="152"/>
      <c r="P42" s="152"/>
      <c r="Q42" s="152"/>
    </row>
    <row r="43" spans="1:17" ht="16.5" thickBot="1" x14ac:dyDescent="0.3">
      <c r="A43" s="75">
        <v>14</v>
      </c>
      <c r="B43" s="215" t="s">
        <v>709</v>
      </c>
      <c r="C43" s="72"/>
      <c r="D43" s="73"/>
      <c r="E43" s="74"/>
      <c r="F43" s="64"/>
      <c r="G43" s="64"/>
      <c r="H43" s="17"/>
      <c r="I43" s="64"/>
      <c r="J43" s="64"/>
      <c r="K43" s="64"/>
      <c r="L43" s="63"/>
      <c r="M43" s="63"/>
      <c r="N43" s="63"/>
      <c r="O43" s="152"/>
      <c r="P43" s="152"/>
      <c r="Q43" s="152"/>
    </row>
    <row r="44" spans="1:17" ht="17.25" thickTop="1" thickBot="1" x14ac:dyDescent="0.3">
      <c r="A44" s="300" t="s">
        <v>59</v>
      </c>
      <c r="B44" s="301"/>
      <c r="C44" s="212"/>
      <c r="D44" s="213"/>
      <c r="E44" s="214"/>
      <c r="F44" s="209">
        <f>SUM(F6:F10)</f>
        <v>0</v>
      </c>
      <c r="G44" s="210">
        <f>SUM(G6:G10)</f>
        <v>0</v>
      </c>
      <c r="H44" s="211">
        <v>0</v>
      </c>
      <c r="I44" s="208">
        <f>SUM(I13:I16)</f>
        <v>0</v>
      </c>
      <c r="J44" s="208" t="e">
        <f ca="1">B19УММ(J13:J16)</f>
        <v>#NAME?</v>
      </c>
      <c r="K44" s="208">
        <f>SUM(K13:K16)</f>
        <v>0</v>
      </c>
      <c r="L44" s="166">
        <f>SUM(L17:L22)</f>
        <v>0</v>
      </c>
      <c r="M44" s="166">
        <f>SUM(M17:M22)</f>
        <v>0</v>
      </c>
      <c r="N44" s="166">
        <f>SUM(N17:N22)</f>
        <v>0</v>
      </c>
      <c r="O44" s="145">
        <f>SUM(O23:O31)</f>
        <v>0</v>
      </c>
      <c r="P44" s="145">
        <f>SUM(P23:P31)</f>
        <v>0</v>
      </c>
      <c r="Q44" s="145">
        <f>SUM(Q23:Q31)</f>
        <v>0</v>
      </c>
    </row>
    <row r="45" spans="1:17" ht="15.75" x14ac:dyDescent="0.25">
      <c r="A45" s="297" t="s">
        <v>710</v>
      </c>
      <c r="B45" s="298"/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</row>
    <row r="46" spans="1:17" ht="60" x14ac:dyDescent="0.25">
      <c r="A46" s="65">
        <v>1</v>
      </c>
      <c r="B46" s="49" t="s">
        <v>711</v>
      </c>
      <c r="C46" s="164"/>
      <c r="D46" s="164"/>
      <c r="E46" s="164"/>
      <c r="F46" s="33"/>
      <c r="G46" s="33"/>
      <c r="H46" s="33"/>
      <c r="I46" s="63"/>
      <c r="J46" s="63"/>
      <c r="K46" s="63"/>
      <c r="L46" s="17"/>
      <c r="M46" s="17"/>
      <c r="N46" s="17"/>
      <c r="O46" s="17"/>
      <c r="P46" s="17"/>
      <c r="Q46" s="17"/>
    </row>
    <row r="47" spans="1:17" ht="75" x14ac:dyDescent="0.25">
      <c r="A47" s="65">
        <v>2</v>
      </c>
      <c r="B47" s="22" t="s">
        <v>712</v>
      </c>
      <c r="C47" s="106"/>
      <c r="D47" s="106"/>
      <c r="E47" s="106"/>
      <c r="F47" s="33"/>
      <c r="G47" s="33"/>
      <c r="H47" s="33"/>
      <c r="I47" s="63"/>
      <c r="J47" s="63"/>
      <c r="K47" s="63"/>
      <c r="L47" s="17"/>
      <c r="M47" s="17"/>
      <c r="N47" s="17"/>
      <c r="O47" s="17"/>
      <c r="P47" s="17"/>
      <c r="Q47" s="17"/>
    </row>
    <row r="48" spans="1:17" ht="60" x14ac:dyDescent="0.25">
      <c r="A48" s="65">
        <v>4</v>
      </c>
      <c r="B48" s="49" t="s">
        <v>713</v>
      </c>
      <c r="C48" s="164"/>
      <c r="D48" s="164"/>
      <c r="E48" s="164"/>
      <c r="F48" s="33"/>
      <c r="G48" s="33"/>
      <c r="H48" s="33"/>
      <c r="I48" s="63"/>
      <c r="J48" s="63"/>
      <c r="K48" s="63"/>
      <c r="L48" s="17"/>
      <c r="M48" s="17"/>
      <c r="N48" s="17"/>
      <c r="O48" s="17"/>
      <c r="P48" s="17"/>
      <c r="Q48" s="17"/>
    </row>
    <row r="49" spans="1:17" ht="60" x14ac:dyDescent="0.25">
      <c r="A49" s="65">
        <v>5</v>
      </c>
      <c r="B49" s="49" t="s">
        <v>714</v>
      </c>
      <c r="C49" s="164"/>
      <c r="D49" s="164"/>
      <c r="E49" s="164"/>
      <c r="F49" s="33"/>
      <c r="G49" s="33"/>
      <c r="H49" s="33"/>
      <c r="I49" s="63"/>
      <c r="J49" s="63"/>
      <c r="K49" s="63"/>
      <c r="L49" s="17"/>
      <c r="M49" s="17"/>
      <c r="N49" s="17"/>
      <c r="O49" s="17"/>
      <c r="P49" s="17"/>
      <c r="Q49" s="17"/>
    </row>
    <row r="50" spans="1:17" ht="75" x14ac:dyDescent="0.25">
      <c r="A50" s="65">
        <v>6</v>
      </c>
      <c r="B50" s="49" t="s">
        <v>715</v>
      </c>
      <c r="C50" s="164"/>
      <c r="D50" s="164"/>
      <c r="E50" s="164"/>
      <c r="F50" s="33"/>
      <c r="G50" s="33"/>
      <c r="H50" s="33"/>
      <c r="I50" s="63"/>
      <c r="J50" s="63"/>
      <c r="K50" s="63"/>
      <c r="L50" s="17"/>
      <c r="M50" s="17"/>
      <c r="N50" s="17"/>
      <c r="O50" s="17"/>
      <c r="P50" s="17"/>
      <c r="Q50" s="17"/>
    </row>
    <row r="51" spans="1:17" ht="60" x14ac:dyDescent="0.25">
      <c r="A51" s="65">
        <v>1</v>
      </c>
      <c r="B51" s="24" t="s">
        <v>716</v>
      </c>
      <c r="C51" s="106"/>
      <c r="D51" s="106"/>
      <c r="E51" s="106"/>
      <c r="F51" s="17"/>
      <c r="G51" s="17"/>
      <c r="H51" s="17"/>
      <c r="I51" s="42"/>
      <c r="J51" s="42"/>
      <c r="K51" s="42"/>
      <c r="L51" s="63"/>
      <c r="M51" s="63"/>
      <c r="N51" s="63"/>
      <c r="O51" s="17"/>
      <c r="P51" s="17"/>
      <c r="Q51" s="17"/>
    </row>
    <row r="52" spans="1:17" ht="45" x14ac:dyDescent="0.25">
      <c r="A52" s="65">
        <v>2</v>
      </c>
      <c r="B52" s="167" t="s">
        <v>717</v>
      </c>
      <c r="C52" s="164"/>
      <c r="D52" s="164"/>
      <c r="E52" s="164"/>
      <c r="F52" s="17"/>
      <c r="G52" s="17"/>
      <c r="H52" s="17"/>
      <c r="I52" s="42"/>
      <c r="J52" s="42"/>
      <c r="K52" s="42"/>
      <c r="L52" s="63"/>
      <c r="M52" s="63"/>
      <c r="N52" s="63"/>
      <c r="O52" s="17"/>
      <c r="P52" s="17"/>
      <c r="Q52" s="17"/>
    </row>
    <row r="53" spans="1:17" ht="45" x14ac:dyDescent="0.25">
      <c r="A53" s="65">
        <v>3</v>
      </c>
      <c r="B53" s="24" t="s">
        <v>718</v>
      </c>
      <c r="C53" s="106"/>
      <c r="D53" s="106"/>
      <c r="E53" s="106"/>
      <c r="F53" s="17"/>
      <c r="G53" s="17"/>
      <c r="H53" s="17"/>
      <c r="I53" s="42"/>
      <c r="J53" s="42"/>
      <c r="K53" s="42"/>
      <c r="L53" s="63"/>
      <c r="M53" s="63"/>
      <c r="N53" s="63"/>
      <c r="O53" s="17"/>
      <c r="P53" s="17"/>
      <c r="Q53" s="17"/>
    </row>
    <row r="54" spans="1:17" ht="30" x14ac:dyDescent="0.25">
      <c r="A54" s="65">
        <v>4</v>
      </c>
      <c r="B54" s="24" t="s">
        <v>719</v>
      </c>
      <c r="C54" s="106"/>
      <c r="D54" s="106"/>
      <c r="E54" s="106"/>
      <c r="F54" s="17"/>
      <c r="G54" s="17"/>
      <c r="H54" s="17"/>
      <c r="I54" s="42"/>
      <c r="J54" s="42"/>
      <c r="K54" s="42"/>
      <c r="L54" s="131"/>
      <c r="M54" s="131"/>
      <c r="N54" s="131"/>
      <c r="O54" s="17"/>
      <c r="P54" s="17"/>
      <c r="Q54" s="17"/>
    </row>
    <row r="55" spans="1:17" ht="60" x14ac:dyDescent="0.25">
      <c r="A55" s="65">
        <v>5</v>
      </c>
      <c r="B55" s="24" t="s">
        <v>720</v>
      </c>
      <c r="C55" s="106"/>
      <c r="D55" s="106"/>
      <c r="E55" s="106"/>
      <c r="F55" s="17"/>
      <c r="G55" s="17"/>
      <c r="H55" s="17"/>
      <c r="I55" s="42"/>
      <c r="J55" s="42"/>
      <c r="K55" s="42"/>
      <c r="L55" s="131"/>
      <c r="M55" s="131"/>
      <c r="N55" s="131"/>
      <c r="O55" s="17"/>
      <c r="P55" s="17"/>
      <c r="Q55" s="17"/>
    </row>
    <row r="56" spans="1:17" ht="75" x14ac:dyDescent="0.25">
      <c r="A56" s="65">
        <v>1</v>
      </c>
      <c r="B56" s="149" t="s">
        <v>721</v>
      </c>
      <c r="C56" s="106"/>
      <c r="D56" s="106"/>
      <c r="E56" s="106"/>
      <c r="F56" s="17"/>
      <c r="G56" s="17"/>
      <c r="H56" s="17"/>
      <c r="I56" s="17"/>
      <c r="J56" s="17"/>
      <c r="K56" s="17"/>
      <c r="L56" s="131"/>
      <c r="M56" s="131"/>
      <c r="N56" s="131"/>
      <c r="O56" s="17"/>
      <c r="P56" s="17"/>
      <c r="Q56" s="17"/>
    </row>
    <row r="57" spans="1:17" ht="45" x14ac:dyDescent="0.25">
      <c r="A57" s="65">
        <v>2</v>
      </c>
      <c r="B57" s="149" t="s">
        <v>722</v>
      </c>
      <c r="C57" s="106"/>
      <c r="D57" s="106"/>
      <c r="E57" s="106"/>
      <c r="F57" s="17"/>
      <c r="G57" s="17"/>
      <c r="H57" s="17"/>
      <c r="I57" s="17"/>
      <c r="J57" s="17"/>
      <c r="K57" s="17"/>
      <c r="L57" s="131"/>
      <c r="M57" s="131"/>
      <c r="N57" s="131"/>
      <c r="O57" s="17"/>
      <c r="P57" s="17"/>
      <c r="Q57" s="17"/>
    </row>
    <row r="58" spans="1:17" ht="90" x14ac:dyDescent="0.25">
      <c r="A58" s="65">
        <v>3</v>
      </c>
      <c r="B58" s="149" t="s">
        <v>723</v>
      </c>
      <c r="C58" s="106"/>
      <c r="D58" s="106"/>
      <c r="E58" s="106"/>
      <c r="F58" s="17"/>
      <c r="G58" s="17"/>
      <c r="H58" s="17"/>
      <c r="I58" s="17"/>
      <c r="J58" s="17"/>
      <c r="K58" s="17"/>
      <c r="L58" s="131"/>
      <c r="M58" s="131"/>
      <c r="N58" s="131"/>
      <c r="O58" s="17"/>
      <c r="P58" s="17"/>
      <c r="Q58" s="17"/>
    </row>
    <row r="59" spans="1:17" ht="120" x14ac:dyDescent="0.25">
      <c r="A59" s="65">
        <v>4</v>
      </c>
      <c r="B59" s="149" t="s">
        <v>724</v>
      </c>
      <c r="C59" s="106"/>
      <c r="D59" s="106"/>
      <c r="E59" s="106"/>
      <c r="F59" s="17"/>
      <c r="G59" s="17"/>
      <c r="H59" s="17"/>
      <c r="I59" s="17"/>
      <c r="J59" s="17"/>
      <c r="K59" s="17"/>
      <c r="L59" s="131"/>
      <c r="M59" s="131"/>
      <c r="N59" s="131"/>
      <c r="O59" s="17"/>
      <c r="P59" s="17"/>
      <c r="Q59" s="17"/>
    </row>
    <row r="60" spans="1:17" ht="45" x14ac:dyDescent="0.25">
      <c r="A60" s="65">
        <v>5</v>
      </c>
      <c r="B60" s="149" t="s">
        <v>725</v>
      </c>
      <c r="C60" s="106"/>
      <c r="D60" s="106"/>
      <c r="E60" s="106"/>
      <c r="F60" s="17"/>
      <c r="G60" s="17"/>
      <c r="H60" s="17"/>
      <c r="I60" s="17"/>
      <c r="J60" s="17"/>
      <c r="K60" s="17"/>
      <c r="L60" s="131"/>
      <c r="M60" s="131"/>
      <c r="N60" s="131"/>
      <c r="O60" s="17"/>
      <c r="P60" s="17"/>
      <c r="Q60" s="17"/>
    </row>
    <row r="61" spans="1:17" ht="75" x14ac:dyDescent="0.25">
      <c r="A61" s="65">
        <v>6</v>
      </c>
      <c r="B61" s="149" t="s">
        <v>726</v>
      </c>
      <c r="C61" s="106"/>
      <c r="D61" s="106"/>
      <c r="E61" s="106"/>
      <c r="F61" s="17"/>
      <c r="G61" s="17"/>
      <c r="H61" s="17"/>
      <c r="I61" s="17"/>
      <c r="J61" s="17"/>
      <c r="K61" s="17"/>
      <c r="L61" s="131"/>
      <c r="M61" s="131"/>
      <c r="N61" s="131"/>
      <c r="O61" s="17"/>
      <c r="P61" s="17"/>
      <c r="Q61" s="17"/>
    </row>
    <row r="62" spans="1:17" ht="60" x14ac:dyDescent="0.25">
      <c r="A62" s="65">
        <v>7</v>
      </c>
      <c r="B62" s="149" t="s">
        <v>727</v>
      </c>
      <c r="C62" s="106"/>
      <c r="D62" s="106"/>
      <c r="E62" s="106"/>
      <c r="F62" s="17"/>
      <c r="G62" s="17"/>
      <c r="H62" s="17"/>
      <c r="I62" s="17"/>
      <c r="J62" s="17"/>
      <c r="K62" s="17"/>
      <c r="L62" s="131"/>
      <c r="M62" s="131"/>
      <c r="N62" s="131"/>
      <c r="O62" s="17"/>
      <c r="P62" s="17"/>
      <c r="Q62" s="17"/>
    </row>
    <row r="63" spans="1:17" ht="90" x14ac:dyDescent="0.25">
      <c r="A63" s="65">
        <v>8</v>
      </c>
      <c r="B63" s="149" t="s">
        <v>728</v>
      </c>
      <c r="C63" s="106"/>
      <c r="D63" s="106"/>
      <c r="E63" s="106"/>
      <c r="F63" s="17"/>
      <c r="G63" s="17"/>
      <c r="H63" s="17"/>
      <c r="I63" s="17"/>
      <c r="J63" s="17"/>
      <c r="K63" s="17"/>
      <c r="L63" s="131"/>
      <c r="M63" s="131"/>
      <c r="N63" s="131"/>
      <c r="O63" s="17"/>
      <c r="P63" s="17"/>
      <c r="Q63" s="17"/>
    </row>
    <row r="64" spans="1:17" ht="105" x14ac:dyDescent="0.25">
      <c r="A64" s="65">
        <v>9</v>
      </c>
      <c r="B64" s="149" t="s">
        <v>729</v>
      </c>
      <c r="C64" s="106"/>
      <c r="D64" s="106"/>
      <c r="E64" s="106"/>
      <c r="F64" s="17"/>
      <c r="G64" s="17"/>
      <c r="H64" s="17"/>
      <c r="I64" s="17"/>
      <c r="J64" s="17"/>
      <c r="K64" s="17"/>
      <c r="L64" s="131"/>
      <c r="M64" s="131"/>
      <c r="N64" s="131"/>
      <c r="O64" s="17"/>
      <c r="P64" s="17"/>
      <c r="Q64" s="17"/>
    </row>
    <row r="65" spans="1:17" ht="90" x14ac:dyDescent="0.25">
      <c r="A65" s="65">
        <v>10</v>
      </c>
      <c r="B65" s="149" t="s">
        <v>730</v>
      </c>
      <c r="C65" s="106"/>
      <c r="D65" s="106"/>
      <c r="E65" s="106"/>
      <c r="F65" s="17"/>
      <c r="G65" s="17"/>
      <c r="H65" s="17"/>
      <c r="I65" s="17"/>
      <c r="J65" s="17"/>
      <c r="K65" s="17"/>
      <c r="L65" s="131"/>
      <c r="M65" s="131"/>
      <c r="N65" s="131"/>
      <c r="O65" s="17"/>
      <c r="P65" s="17"/>
      <c r="Q65" s="17"/>
    </row>
    <row r="66" spans="1:17" ht="90" x14ac:dyDescent="0.25">
      <c r="A66" s="65">
        <v>11</v>
      </c>
      <c r="B66" s="149" t="s">
        <v>731</v>
      </c>
      <c r="C66" s="106"/>
      <c r="D66" s="106"/>
      <c r="E66" s="106"/>
      <c r="F66" s="17"/>
      <c r="G66" s="17"/>
      <c r="H66" s="17"/>
      <c r="I66" s="17"/>
      <c r="J66" s="17"/>
      <c r="K66" s="17"/>
      <c r="L66" s="131"/>
      <c r="M66" s="131"/>
      <c r="N66" s="131"/>
      <c r="O66" s="17"/>
      <c r="P66" s="17"/>
      <c r="Q66" s="17"/>
    </row>
    <row r="67" spans="1:17" ht="30" x14ac:dyDescent="0.25">
      <c r="A67" s="65">
        <v>12</v>
      </c>
      <c r="B67" s="149" t="s">
        <v>732</v>
      </c>
      <c r="C67" s="106"/>
      <c r="D67" s="106"/>
      <c r="E67" s="106"/>
      <c r="F67" s="17"/>
      <c r="G67" s="17"/>
      <c r="H67" s="17"/>
      <c r="I67" s="17"/>
      <c r="J67" s="17"/>
      <c r="K67" s="17"/>
      <c r="L67" s="131"/>
      <c r="M67" s="131"/>
      <c r="N67" s="131"/>
      <c r="O67" s="63"/>
      <c r="P67" s="63"/>
      <c r="Q67" s="63"/>
    </row>
    <row r="68" spans="1:17" ht="30" x14ac:dyDescent="0.25">
      <c r="A68" s="65">
        <v>13</v>
      </c>
      <c r="B68" s="149" t="s">
        <v>733</v>
      </c>
      <c r="C68" s="106"/>
      <c r="D68" s="106"/>
      <c r="E68" s="106"/>
      <c r="F68" s="17"/>
      <c r="G68" s="17"/>
      <c r="H68" s="17"/>
      <c r="I68" s="17"/>
      <c r="J68" s="17"/>
      <c r="K68" s="17"/>
      <c r="L68" s="131"/>
      <c r="M68" s="131"/>
      <c r="N68" s="131"/>
      <c r="O68" s="63"/>
      <c r="P68" s="63"/>
      <c r="Q68" s="63"/>
    </row>
    <row r="69" spans="1:17" ht="60" x14ac:dyDescent="0.25">
      <c r="A69" s="65">
        <v>14</v>
      </c>
      <c r="B69" s="149" t="s">
        <v>734</v>
      </c>
      <c r="C69" s="106"/>
      <c r="D69" s="106"/>
      <c r="E69" s="106"/>
      <c r="F69" s="17"/>
      <c r="G69" s="17"/>
      <c r="H69" s="17"/>
      <c r="I69" s="17"/>
      <c r="J69" s="17"/>
      <c r="K69" s="17"/>
      <c r="L69" s="131"/>
      <c r="M69" s="131"/>
      <c r="N69" s="131"/>
      <c r="O69" s="63"/>
      <c r="P69" s="63"/>
      <c r="Q69" s="63"/>
    </row>
    <row r="70" spans="1:17" ht="30" x14ac:dyDescent="0.25">
      <c r="A70" s="65">
        <v>1</v>
      </c>
      <c r="B70" s="151" t="s">
        <v>735</v>
      </c>
      <c r="C70" s="106"/>
      <c r="D70" s="106"/>
      <c r="E70" s="106"/>
      <c r="F70" s="17"/>
      <c r="G70" s="17"/>
      <c r="H70" s="17"/>
      <c r="I70" s="17"/>
      <c r="J70" s="17"/>
      <c r="K70" s="17"/>
      <c r="L70" s="63"/>
      <c r="M70" s="63"/>
      <c r="N70" s="63"/>
      <c r="O70" s="152"/>
      <c r="P70" s="152"/>
      <c r="Q70" s="152"/>
    </row>
    <row r="71" spans="1:17" ht="30" x14ac:dyDescent="0.25">
      <c r="A71" s="65">
        <v>2</v>
      </c>
      <c r="B71" s="151" t="s">
        <v>736</v>
      </c>
      <c r="C71" s="106"/>
      <c r="D71" s="106"/>
      <c r="E71" s="106"/>
      <c r="F71" s="17"/>
      <c r="G71" s="17"/>
      <c r="H71" s="17"/>
      <c r="I71" s="17"/>
      <c r="J71" s="17"/>
      <c r="K71" s="17"/>
      <c r="L71" s="63"/>
      <c r="M71" s="63"/>
      <c r="N71" s="63"/>
      <c r="O71" s="152"/>
      <c r="P71" s="152"/>
      <c r="Q71" s="152"/>
    </row>
    <row r="72" spans="1:17" ht="45" x14ac:dyDescent="0.25">
      <c r="A72" s="65">
        <v>3</v>
      </c>
      <c r="B72" s="151" t="s">
        <v>737</v>
      </c>
      <c r="C72" s="106"/>
      <c r="D72" s="106"/>
      <c r="E72" s="106"/>
      <c r="F72" s="17"/>
      <c r="G72" s="17"/>
      <c r="H72" s="17"/>
      <c r="I72" s="17"/>
      <c r="J72" s="17"/>
      <c r="K72" s="17"/>
      <c r="L72" s="63"/>
      <c r="M72" s="63"/>
      <c r="N72" s="63"/>
      <c r="O72" s="152"/>
      <c r="P72" s="152"/>
      <c r="Q72" s="152"/>
    </row>
    <row r="73" spans="1:17" ht="30" x14ac:dyDescent="0.25">
      <c r="A73" s="65">
        <v>4</v>
      </c>
      <c r="B73" s="151" t="s">
        <v>738</v>
      </c>
      <c r="C73" s="106"/>
      <c r="D73" s="106"/>
      <c r="E73" s="106"/>
      <c r="F73" s="17"/>
      <c r="G73" s="17"/>
      <c r="H73" s="17"/>
      <c r="I73" s="17"/>
      <c r="J73" s="17"/>
      <c r="K73" s="17"/>
      <c r="L73" s="63"/>
      <c r="M73" s="63"/>
      <c r="N73" s="63"/>
      <c r="O73" s="152"/>
      <c r="P73" s="152"/>
      <c r="Q73" s="152"/>
    </row>
    <row r="74" spans="1:17" ht="30" x14ac:dyDescent="0.25">
      <c r="A74" s="65">
        <v>5</v>
      </c>
      <c r="B74" s="151" t="s">
        <v>739</v>
      </c>
      <c r="C74" s="106"/>
      <c r="D74" s="106"/>
      <c r="E74" s="106"/>
      <c r="F74" s="17"/>
      <c r="G74" s="17"/>
      <c r="H74" s="17"/>
      <c r="I74" s="17"/>
      <c r="J74" s="17"/>
      <c r="K74" s="17"/>
      <c r="L74" s="63"/>
      <c r="M74" s="63"/>
      <c r="N74" s="63"/>
      <c r="O74" s="152"/>
      <c r="P74" s="152"/>
      <c r="Q74" s="152"/>
    </row>
    <row r="75" spans="1:17" ht="45.75" thickBot="1" x14ac:dyDescent="0.3">
      <c r="A75" s="65">
        <v>6</v>
      </c>
      <c r="B75" s="151" t="s">
        <v>740</v>
      </c>
      <c r="C75" s="106"/>
      <c r="D75" s="106"/>
      <c r="E75" s="106"/>
      <c r="F75" s="17"/>
      <c r="G75" s="17"/>
      <c r="H75" s="17"/>
      <c r="I75" s="17"/>
      <c r="J75" s="17"/>
      <c r="K75" s="17"/>
      <c r="L75" s="63"/>
      <c r="M75" s="63"/>
      <c r="N75" s="63"/>
      <c r="O75" s="152"/>
      <c r="P75" s="152"/>
      <c r="Q75" s="152"/>
    </row>
    <row r="76" spans="1:17" ht="16.5" thickBot="1" x14ac:dyDescent="0.3">
      <c r="A76" s="300" t="s">
        <v>59</v>
      </c>
      <c r="B76" s="310"/>
      <c r="C76" s="95"/>
      <c r="D76" s="95"/>
      <c r="E76" s="95"/>
      <c r="F76" s="39"/>
      <c r="G76" s="39"/>
      <c r="H76" s="39"/>
      <c r="I76" s="40"/>
      <c r="J76" s="40"/>
      <c r="K76" s="40"/>
      <c r="L76" s="166"/>
      <c r="M76" s="166"/>
      <c r="N76" s="166"/>
      <c r="O76" s="145"/>
      <c r="P76" s="145"/>
      <c r="Q76" s="145"/>
    </row>
    <row r="77" spans="1:17" ht="15.75" x14ac:dyDescent="0.25">
      <c r="A77" s="297" t="s">
        <v>741</v>
      </c>
      <c r="B77" s="298"/>
      <c r="C77" s="298"/>
      <c r="D77" s="298"/>
      <c r="E77" s="298"/>
      <c r="F77" s="298"/>
      <c r="G77" s="298"/>
      <c r="H77" s="298"/>
      <c r="I77" s="298"/>
      <c r="J77" s="298"/>
      <c r="K77" s="298"/>
      <c r="L77" s="298"/>
      <c r="M77" s="298"/>
      <c r="N77" s="298"/>
      <c r="O77" s="298"/>
      <c r="P77" s="298"/>
      <c r="Q77" s="298"/>
    </row>
    <row r="78" spans="1:17" ht="45" x14ac:dyDescent="0.25">
      <c r="A78" s="219">
        <v>1</v>
      </c>
      <c r="B78" s="219" t="s">
        <v>743</v>
      </c>
      <c r="C78" s="199"/>
      <c r="D78" s="199"/>
      <c r="E78" s="199"/>
      <c r="F78" s="216"/>
      <c r="G78" s="216"/>
      <c r="H78" s="216"/>
      <c r="I78" s="199"/>
      <c r="J78" s="199"/>
      <c r="K78" s="199"/>
      <c r="L78" s="199"/>
      <c r="M78" s="199"/>
      <c r="N78" s="199"/>
      <c r="O78" s="199"/>
      <c r="P78" s="199"/>
      <c r="Q78" s="199"/>
    </row>
    <row r="79" spans="1:17" ht="60" x14ac:dyDescent="0.25">
      <c r="A79" s="219">
        <v>2</v>
      </c>
      <c r="B79" s="219" t="s">
        <v>744</v>
      </c>
      <c r="C79" s="199"/>
      <c r="D79" s="199"/>
      <c r="E79" s="199"/>
      <c r="F79" s="216"/>
      <c r="G79" s="216"/>
      <c r="H79" s="216"/>
      <c r="I79" s="199"/>
      <c r="J79" s="199"/>
      <c r="K79" s="199"/>
      <c r="L79" s="199"/>
      <c r="M79" s="199"/>
      <c r="N79" s="199"/>
      <c r="O79" s="199"/>
      <c r="P79" s="199"/>
      <c r="Q79" s="199"/>
    </row>
    <row r="80" spans="1:17" ht="36" customHeight="1" x14ac:dyDescent="0.25">
      <c r="A80" s="219">
        <v>3</v>
      </c>
      <c r="B80" s="219" t="s">
        <v>745</v>
      </c>
      <c r="C80" s="199"/>
      <c r="D80" s="199"/>
      <c r="E80" s="199"/>
      <c r="F80" s="216"/>
      <c r="G80" s="216"/>
      <c r="H80" s="216"/>
      <c r="I80" s="199"/>
      <c r="J80" s="199"/>
      <c r="K80" s="199"/>
      <c r="L80" s="199"/>
      <c r="M80" s="199"/>
      <c r="N80" s="199"/>
      <c r="O80" s="199"/>
      <c r="P80" s="199"/>
      <c r="Q80" s="199"/>
    </row>
    <row r="81" spans="1:17" ht="210" x14ac:dyDescent="0.25">
      <c r="A81" s="219">
        <v>4</v>
      </c>
      <c r="B81" s="219" t="s">
        <v>768</v>
      </c>
      <c r="C81" s="199"/>
      <c r="D81" s="199"/>
      <c r="E81" s="199"/>
      <c r="F81" s="216"/>
      <c r="G81" s="216"/>
      <c r="H81" s="216"/>
      <c r="I81" s="199"/>
      <c r="J81" s="199"/>
      <c r="K81" s="199"/>
      <c r="L81" s="199"/>
      <c r="M81" s="199"/>
      <c r="N81" s="199"/>
      <c r="O81" s="199"/>
      <c r="P81" s="199"/>
      <c r="Q81" s="199"/>
    </row>
    <row r="82" spans="1:17" ht="30" x14ac:dyDescent="0.25">
      <c r="A82" s="219">
        <v>5</v>
      </c>
      <c r="B82" s="219" t="s">
        <v>746</v>
      </c>
      <c r="C82" s="199"/>
      <c r="D82" s="199"/>
      <c r="E82" s="199"/>
      <c r="F82" s="217"/>
      <c r="G82" s="217"/>
      <c r="H82" s="217"/>
      <c r="I82" s="199"/>
      <c r="J82" s="199"/>
      <c r="K82" s="199"/>
      <c r="L82" s="199"/>
      <c r="M82" s="199"/>
      <c r="N82" s="199"/>
      <c r="O82" s="199"/>
      <c r="P82" s="199"/>
      <c r="Q82" s="199"/>
    </row>
    <row r="83" spans="1:17" ht="30" x14ac:dyDescent="0.25">
      <c r="A83" s="219">
        <v>6</v>
      </c>
      <c r="B83" s="219" t="s">
        <v>747</v>
      </c>
      <c r="C83" s="199"/>
      <c r="D83" s="199"/>
      <c r="E83" s="199"/>
      <c r="F83" s="217"/>
      <c r="G83" s="217"/>
      <c r="H83" s="217"/>
      <c r="I83" s="199"/>
      <c r="J83" s="199"/>
      <c r="K83" s="199"/>
      <c r="L83" s="199"/>
      <c r="M83" s="199"/>
      <c r="N83" s="199"/>
      <c r="O83" s="199"/>
      <c r="P83" s="199"/>
      <c r="Q83" s="199"/>
    </row>
    <row r="84" spans="1:17" ht="45" x14ac:dyDescent="0.25">
      <c r="A84" s="219">
        <v>7</v>
      </c>
      <c r="B84" s="219" t="s">
        <v>748</v>
      </c>
      <c r="C84" s="199"/>
      <c r="D84" s="199"/>
      <c r="E84" s="199"/>
      <c r="F84" s="217"/>
      <c r="G84" s="217"/>
      <c r="H84" s="217"/>
      <c r="I84" s="199"/>
      <c r="J84" s="199"/>
      <c r="K84" s="199"/>
      <c r="L84" s="199"/>
      <c r="M84" s="199"/>
      <c r="N84" s="199"/>
      <c r="O84" s="199"/>
      <c r="P84" s="199"/>
      <c r="Q84" s="199"/>
    </row>
    <row r="85" spans="1:17" ht="45" x14ac:dyDescent="0.25">
      <c r="A85" s="219">
        <v>8</v>
      </c>
      <c r="B85" s="219" t="s">
        <v>749</v>
      </c>
      <c r="C85" s="199"/>
      <c r="D85" s="199"/>
      <c r="E85" s="199"/>
      <c r="F85" s="217"/>
      <c r="G85" s="217"/>
      <c r="H85" s="217"/>
      <c r="I85" s="199"/>
      <c r="J85" s="199"/>
      <c r="K85" s="199"/>
      <c r="L85" s="199"/>
      <c r="M85" s="199"/>
      <c r="N85" s="199"/>
      <c r="O85" s="199"/>
      <c r="P85" s="199"/>
      <c r="Q85" s="199"/>
    </row>
    <row r="86" spans="1:17" ht="60" x14ac:dyDescent="0.25">
      <c r="A86" s="219">
        <v>9</v>
      </c>
      <c r="B86" s="219" t="s">
        <v>750</v>
      </c>
      <c r="C86" s="199"/>
      <c r="D86" s="199"/>
      <c r="E86" s="199"/>
      <c r="F86" s="217"/>
      <c r="G86" s="217"/>
      <c r="H86" s="217"/>
      <c r="I86" s="199"/>
      <c r="J86" s="199"/>
      <c r="K86" s="199"/>
      <c r="L86" s="199"/>
      <c r="M86" s="199"/>
      <c r="N86" s="199"/>
      <c r="O86" s="199"/>
      <c r="P86" s="199"/>
      <c r="Q86" s="199"/>
    </row>
    <row r="87" spans="1:17" ht="150" x14ac:dyDescent="0.25">
      <c r="A87" s="220">
        <v>1</v>
      </c>
      <c r="B87" s="220" t="s">
        <v>751</v>
      </c>
      <c r="C87" s="217"/>
      <c r="D87" s="217"/>
      <c r="E87" s="217"/>
      <c r="F87" s="217"/>
      <c r="G87" s="217"/>
      <c r="H87" s="217"/>
      <c r="I87" s="218"/>
      <c r="J87" s="218"/>
      <c r="K87" s="218"/>
      <c r="L87" s="217"/>
      <c r="M87" s="217"/>
      <c r="N87" s="217"/>
      <c r="O87" s="217"/>
      <c r="P87" s="217"/>
      <c r="Q87" s="217"/>
    </row>
    <row r="88" spans="1:17" ht="45" x14ac:dyDescent="0.25">
      <c r="A88" s="220">
        <v>2</v>
      </c>
      <c r="B88" s="220" t="s">
        <v>752</v>
      </c>
      <c r="C88" s="217"/>
      <c r="D88" s="217"/>
      <c r="E88" s="217"/>
      <c r="F88" s="217"/>
      <c r="G88" s="217"/>
      <c r="H88" s="217"/>
      <c r="I88" s="218"/>
      <c r="J88" s="218"/>
      <c r="K88" s="218"/>
      <c r="L88" s="217"/>
      <c r="M88" s="217"/>
      <c r="N88" s="217"/>
      <c r="O88" s="217"/>
      <c r="P88" s="217"/>
      <c r="Q88" s="217"/>
    </row>
    <row r="89" spans="1:17" ht="60" x14ac:dyDescent="0.25">
      <c r="A89" s="220">
        <v>3</v>
      </c>
      <c r="B89" s="220" t="s">
        <v>753</v>
      </c>
      <c r="C89" s="217"/>
      <c r="D89" s="217"/>
      <c r="E89" s="217"/>
      <c r="F89" s="217"/>
      <c r="G89" s="217"/>
      <c r="H89" s="217"/>
      <c r="I89" s="218"/>
      <c r="J89" s="218"/>
      <c r="K89" s="218"/>
      <c r="L89" s="217"/>
      <c r="M89" s="217"/>
      <c r="N89" s="217"/>
      <c r="O89" s="217"/>
      <c r="P89" s="217"/>
      <c r="Q89" s="217"/>
    </row>
    <row r="90" spans="1:17" ht="60" x14ac:dyDescent="0.25">
      <c r="A90" s="220">
        <v>4</v>
      </c>
      <c r="B90" s="220" t="s">
        <v>754</v>
      </c>
      <c r="C90" s="217"/>
      <c r="D90" s="217"/>
      <c r="E90" s="217"/>
      <c r="F90" s="217"/>
      <c r="G90" s="217"/>
      <c r="H90" s="217"/>
      <c r="I90" s="218"/>
      <c r="J90" s="218"/>
      <c r="K90" s="218"/>
      <c r="L90" s="217"/>
      <c r="M90" s="217"/>
      <c r="N90" s="217"/>
      <c r="O90" s="217"/>
      <c r="P90" s="217"/>
      <c r="Q90" s="217"/>
    </row>
    <row r="91" spans="1:17" ht="75" x14ac:dyDescent="0.25">
      <c r="A91" s="220">
        <v>5</v>
      </c>
      <c r="B91" s="220" t="s">
        <v>755</v>
      </c>
      <c r="C91" s="217"/>
      <c r="D91" s="217"/>
      <c r="E91" s="217"/>
      <c r="F91" s="217"/>
      <c r="G91" s="217"/>
      <c r="H91" s="217"/>
      <c r="I91" s="218"/>
      <c r="J91" s="218"/>
      <c r="K91" s="218"/>
      <c r="L91" s="217"/>
      <c r="M91" s="217"/>
      <c r="N91" s="217"/>
      <c r="O91" s="217"/>
      <c r="P91" s="217"/>
      <c r="Q91" s="217"/>
    </row>
    <row r="92" spans="1:17" ht="120" x14ac:dyDescent="0.25">
      <c r="A92" s="222">
        <v>1</v>
      </c>
      <c r="B92" s="222" t="s">
        <v>756</v>
      </c>
      <c r="C92" s="217"/>
      <c r="D92" s="217"/>
      <c r="E92" s="217"/>
      <c r="F92" s="217"/>
      <c r="G92" s="217"/>
      <c r="H92" s="217"/>
      <c r="I92" s="217"/>
      <c r="J92" s="217"/>
      <c r="K92" s="217"/>
      <c r="L92" s="221"/>
      <c r="M92" s="221"/>
      <c r="N92" s="221"/>
      <c r="O92" s="217"/>
      <c r="P92" s="217"/>
      <c r="Q92" s="217"/>
    </row>
    <row r="93" spans="1:17" ht="45" x14ac:dyDescent="0.25">
      <c r="A93" s="222">
        <v>2</v>
      </c>
      <c r="B93" s="222" t="s">
        <v>757</v>
      </c>
      <c r="C93" s="217"/>
      <c r="D93" s="217"/>
      <c r="E93" s="217"/>
      <c r="F93" s="217"/>
      <c r="G93" s="217"/>
      <c r="H93" s="217"/>
      <c r="I93" s="217"/>
      <c r="J93" s="217"/>
      <c r="K93" s="217"/>
      <c r="L93" s="221"/>
      <c r="M93" s="221"/>
      <c r="N93" s="221"/>
      <c r="O93" s="217"/>
      <c r="P93" s="217"/>
      <c r="Q93" s="217"/>
    </row>
    <row r="94" spans="1:17" ht="30" x14ac:dyDescent="0.25">
      <c r="A94" s="222">
        <v>3</v>
      </c>
      <c r="B94" s="222" t="s">
        <v>758</v>
      </c>
      <c r="C94" s="217"/>
      <c r="D94" s="217"/>
      <c r="E94" s="217"/>
      <c r="F94" s="217"/>
      <c r="G94" s="217"/>
      <c r="H94" s="217"/>
      <c r="I94" s="217"/>
      <c r="J94" s="217"/>
      <c r="K94" s="217"/>
      <c r="L94" s="221"/>
      <c r="M94" s="221"/>
      <c r="N94" s="221"/>
      <c r="O94" s="217"/>
      <c r="P94" s="217"/>
      <c r="Q94" s="217"/>
    </row>
    <row r="95" spans="1:17" ht="135" x14ac:dyDescent="0.25">
      <c r="A95" s="222">
        <v>4</v>
      </c>
      <c r="B95" s="222" t="s">
        <v>759</v>
      </c>
      <c r="C95" s="217"/>
      <c r="D95" s="217"/>
      <c r="E95" s="217"/>
      <c r="F95" s="217"/>
      <c r="G95" s="217"/>
      <c r="H95" s="217"/>
      <c r="I95" s="217"/>
      <c r="J95" s="217"/>
      <c r="K95" s="217"/>
      <c r="L95" s="221"/>
      <c r="M95" s="221"/>
      <c r="N95" s="221"/>
      <c r="O95" s="217"/>
      <c r="P95" s="217"/>
      <c r="Q95" s="217"/>
    </row>
    <row r="96" spans="1:17" ht="75" x14ac:dyDescent="0.25">
      <c r="A96" s="222">
        <v>5</v>
      </c>
      <c r="B96" s="222" t="s">
        <v>760</v>
      </c>
      <c r="C96" s="217"/>
      <c r="D96" s="217"/>
      <c r="E96" s="217"/>
      <c r="F96" s="217"/>
      <c r="G96" s="217"/>
      <c r="H96" s="217"/>
      <c r="I96" s="217"/>
      <c r="J96" s="217"/>
      <c r="K96" s="217"/>
      <c r="L96" s="221"/>
      <c r="M96" s="221"/>
      <c r="N96" s="221"/>
      <c r="O96" s="217"/>
      <c r="P96" s="217"/>
      <c r="Q96" s="217"/>
    </row>
    <row r="97" spans="1:17" ht="75" x14ac:dyDescent="0.25">
      <c r="A97" s="222">
        <v>6</v>
      </c>
      <c r="B97" s="222" t="s">
        <v>761</v>
      </c>
      <c r="C97" s="217"/>
      <c r="D97" s="217"/>
      <c r="E97" s="217"/>
      <c r="F97" s="217"/>
      <c r="G97" s="217"/>
      <c r="H97" s="217"/>
      <c r="I97" s="217"/>
      <c r="J97" s="217"/>
      <c r="K97" s="217"/>
      <c r="L97" s="221"/>
      <c r="M97" s="221"/>
      <c r="N97" s="221"/>
      <c r="O97" s="217"/>
      <c r="P97" s="217"/>
      <c r="Q97" s="217"/>
    </row>
    <row r="98" spans="1:17" ht="75" x14ac:dyDescent="0.25">
      <c r="A98" s="222">
        <v>7</v>
      </c>
      <c r="B98" s="222" t="s">
        <v>762</v>
      </c>
      <c r="C98" s="217"/>
      <c r="D98" s="217"/>
      <c r="E98" s="217"/>
      <c r="F98" s="217"/>
      <c r="G98" s="217"/>
      <c r="H98" s="217"/>
      <c r="I98" s="217"/>
      <c r="J98" s="217"/>
      <c r="K98" s="217"/>
      <c r="L98" s="221"/>
      <c r="M98" s="221"/>
      <c r="N98" s="221"/>
      <c r="O98" s="217"/>
      <c r="P98" s="217"/>
      <c r="Q98" s="217"/>
    </row>
    <row r="99" spans="1:17" ht="60" x14ac:dyDescent="0.25">
      <c r="A99" s="222">
        <v>8</v>
      </c>
      <c r="B99" s="222" t="s">
        <v>763</v>
      </c>
      <c r="C99" s="217"/>
      <c r="D99" s="217"/>
      <c r="E99" s="217"/>
      <c r="F99" s="217"/>
      <c r="G99" s="217"/>
      <c r="H99" s="217"/>
      <c r="I99" s="217"/>
      <c r="J99" s="217"/>
      <c r="K99" s="217"/>
      <c r="L99" s="221"/>
      <c r="M99" s="221"/>
      <c r="N99" s="221"/>
      <c r="O99" s="217"/>
      <c r="P99" s="217"/>
      <c r="Q99" s="217"/>
    </row>
    <row r="100" spans="1:17" ht="30" x14ac:dyDescent="0.25">
      <c r="A100" s="203">
        <v>9</v>
      </c>
      <c r="B100" s="169" t="s">
        <v>764</v>
      </c>
      <c r="C100" s="164"/>
      <c r="D100" s="164"/>
      <c r="E100" s="164"/>
      <c r="F100" s="63"/>
      <c r="G100" s="63"/>
      <c r="H100" s="63"/>
      <c r="I100" s="17"/>
      <c r="J100" s="17"/>
      <c r="K100" s="17"/>
      <c r="L100" s="131"/>
      <c r="M100" s="131"/>
      <c r="N100" s="131"/>
      <c r="O100" s="63"/>
      <c r="P100" s="63"/>
      <c r="Q100" s="63"/>
    </row>
    <row r="101" spans="1:17" ht="45" x14ac:dyDescent="0.25">
      <c r="A101" s="203">
        <v>10</v>
      </c>
      <c r="B101" s="169" t="s">
        <v>765</v>
      </c>
      <c r="C101" s="164"/>
      <c r="D101" s="164"/>
      <c r="E101" s="164"/>
      <c r="F101" s="63"/>
      <c r="G101" s="63"/>
      <c r="H101" s="63"/>
      <c r="I101" s="17"/>
      <c r="J101" s="17"/>
      <c r="K101" s="17"/>
      <c r="L101" s="131"/>
      <c r="M101" s="131"/>
      <c r="N101" s="131"/>
      <c r="O101" s="63"/>
      <c r="P101" s="63"/>
      <c r="Q101" s="63"/>
    </row>
    <row r="102" spans="1:17" ht="30" x14ac:dyDescent="0.25">
      <c r="A102" s="203">
        <v>11</v>
      </c>
      <c r="B102" s="149" t="s">
        <v>766</v>
      </c>
      <c r="C102" s="106"/>
      <c r="D102" s="106"/>
      <c r="E102" s="106"/>
      <c r="F102" s="63"/>
      <c r="G102" s="63"/>
      <c r="H102" s="63"/>
      <c r="I102" s="17"/>
      <c r="J102" s="17"/>
      <c r="K102" s="17"/>
      <c r="L102" s="131"/>
      <c r="M102" s="131"/>
      <c r="N102" s="131"/>
      <c r="O102" s="63"/>
      <c r="P102" s="63"/>
      <c r="Q102" s="63"/>
    </row>
    <row r="103" spans="1:17" ht="30" x14ac:dyDescent="0.25">
      <c r="A103" s="203">
        <v>12</v>
      </c>
      <c r="B103" s="169" t="s">
        <v>767</v>
      </c>
      <c r="C103" s="106"/>
      <c r="D103" s="106"/>
      <c r="E103" s="106"/>
      <c r="F103" s="63"/>
      <c r="G103" s="63"/>
      <c r="H103" s="63"/>
      <c r="I103" s="17"/>
      <c r="J103" s="17"/>
      <c r="K103" s="17"/>
      <c r="L103" s="131"/>
      <c r="M103" s="131"/>
      <c r="N103" s="131"/>
      <c r="O103" s="63"/>
      <c r="P103" s="63"/>
      <c r="Q103" s="63"/>
    </row>
    <row r="104" spans="1:17" ht="60" x14ac:dyDescent="0.25">
      <c r="A104" s="200">
        <v>1</v>
      </c>
      <c r="B104" s="151" t="s">
        <v>769</v>
      </c>
      <c r="C104" s="106"/>
      <c r="D104" s="106"/>
      <c r="E104" s="106"/>
      <c r="F104" s="63"/>
      <c r="G104" s="63"/>
      <c r="H104" s="63"/>
      <c r="I104" s="17"/>
      <c r="J104" s="17"/>
      <c r="K104" s="17"/>
      <c r="L104" s="63"/>
      <c r="M104" s="63"/>
      <c r="N104" s="63"/>
      <c r="O104" s="152"/>
      <c r="P104" s="152"/>
      <c r="Q104" s="152"/>
    </row>
    <row r="105" spans="1:17" ht="105" x14ac:dyDescent="0.25">
      <c r="A105" s="200">
        <v>2</v>
      </c>
      <c r="B105" s="151" t="s">
        <v>770</v>
      </c>
      <c r="C105" s="106"/>
      <c r="D105" s="106"/>
      <c r="E105" s="106"/>
      <c r="F105" s="63"/>
      <c r="G105" s="63"/>
      <c r="H105" s="63"/>
      <c r="I105" s="17"/>
      <c r="J105" s="17"/>
      <c r="K105" s="17"/>
      <c r="L105" s="63"/>
      <c r="M105" s="63"/>
      <c r="N105" s="63"/>
      <c r="O105" s="152"/>
      <c r="P105" s="152"/>
      <c r="Q105" s="152"/>
    </row>
    <row r="106" spans="1:17" ht="45" x14ac:dyDescent="0.25">
      <c r="A106" s="200">
        <v>3</v>
      </c>
      <c r="B106" s="151" t="s">
        <v>771</v>
      </c>
      <c r="C106" s="106"/>
      <c r="D106" s="106"/>
      <c r="E106" s="106"/>
      <c r="F106" s="63"/>
      <c r="G106" s="63"/>
      <c r="H106" s="63"/>
      <c r="I106" s="17"/>
      <c r="J106" s="17"/>
      <c r="K106" s="17"/>
      <c r="L106" s="63"/>
      <c r="M106" s="63"/>
      <c r="N106" s="63"/>
      <c r="O106" s="152"/>
      <c r="P106" s="152"/>
      <c r="Q106" s="152"/>
    </row>
    <row r="107" spans="1:17" ht="75" x14ac:dyDescent="0.25">
      <c r="A107" s="200">
        <v>4</v>
      </c>
      <c r="B107" s="151" t="s">
        <v>772</v>
      </c>
      <c r="C107" s="106"/>
      <c r="D107" s="106"/>
      <c r="E107" s="106"/>
      <c r="F107" s="63"/>
      <c r="G107" s="63"/>
      <c r="H107" s="63"/>
      <c r="I107" s="17"/>
      <c r="J107" s="17"/>
      <c r="K107" s="17"/>
      <c r="L107" s="63"/>
      <c r="M107" s="63"/>
      <c r="N107" s="63"/>
      <c r="O107" s="152"/>
      <c r="P107" s="152"/>
      <c r="Q107" s="152"/>
    </row>
    <row r="108" spans="1:17" ht="60" x14ac:dyDescent="0.25">
      <c r="A108" s="200">
        <v>5</v>
      </c>
      <c r="B108" s="168" t="s">
        <v>773</v>
      </c>
      <c r="C108" s="164"/>
      <c r="D108" s="164"/>
      <c r="E108" s="164"/>
      <c r="F108" s="63"/>
      <c r="G108" s="63"/>
      <c r="H108" s="63"/>
      <c r="I108" s="17"/>
      <c r="J108" s="17"/>
      <c r="K108" s="17"/>
      <c r="L108" s="63"/>
      <c r="M108" s="63"/>
      <c r="N108" s="63"/>
      <c r="O108" s="152"/>
      <c r="P108" s="152"/>
      <c r="Q108" s="152"/>
    </row>
    <row r="109" spans="1:17" ht="16.5" thickBot="1" x14ac:dyDescent="0.3">
      <c r="A109" s="311" t="s">
        <v>59</v>
      </c>
      <c r="B109" s="312"/>
      <c r="C109" s="103"/>
      <c r="D109" s="103"/>
      <c r="E109" s="173"/>
      <c r="F109" s="63"/>
      <c r="G109" s="63"/>
      <c r="H109" s="63"/>
      <c r="I109" s="63"/>
      <c r="J109" s="63"/>
      <c r="K109" s="63"/>
      <c r="L109" s="131"/>
      <c r="M109" s="131"/>
      <c r="N109" s="131"/>
      <c r="O109" s="152"/>
      <c r="P109" s="152"/>
      <c r="Q109" s="152"/>
    </row>
    <row r="110" spans="1:17" ht="15.75" x14ac:dyDescent="0.25">
      <c r="A110" s="297" t="s">
        <v>742</v>
      </c>
      <c r="B110" s="298"/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</row>
    <row r="111" spans="1:17" ht="30" x14ac:dyDescent="0.25">
      <c r="A111" s="224">
        <v>1</v>
      </c>
      <c r="B111" s="44" t="s">
        <v>774</v>
      </c>
      <c r="C111" s="89"/>
      <c r="D111" s="89"/>
      <c r="E111" s="89"/>
      <c r="F111" s="223"/>
      <c r="G111" s="223"/>
      <c r="H111" s="223"/>
      <c r="I111" s="107"/>
      <c r="J111" s="107"/>
      <c r="K111" s="107"/>
      <c r="L111" s="156"/>
      <c r="M111" s="156"/>
      <c r="N111" s="156"/>
      <c r="O111" s="156"/>
      <c r="P111" s="156"/>
      <c r="Q111" s="156"/>
    </row>
    <row r="112" spans="1:17" ht="45" x14ac:dyDescent="0.25">
      <c r="A112" s="224">
        <v>2</v>
      </c>
      <c r="B112" s="161" t="s">
        <v>775</v>
      </c>
      <c r="C112" s="153"/>
      <c r="D112" s="153"/>
      <c r="E112" s="153"/>
      <c r="F112" s="223"/>
      <c r="G112" s="223"/>
      <c r="H112" s="223"/>
      <c r="I112" s="107"/>
      <c r="J112" s="107"/>
      <c r="K112" s="107"/>
      <c r="L112" s="156"/>
      <c r="M112" s="156"/>
      <c r="N112" s="156"/>
      <c r="O112" s="156"/>
      <c r="P112" s="156"/>
      <c r="Q112" s="156"/>
    </row>
    <row r="113" spans="1:17" ht="60" x14ac:dyDescent="0.25">
      <c r="A113" s="224">
        <v>3</v>
      </c>
      <c r="B113" s="161" t="s">
        <v>776</v>
      </c>
      <c r="C113" s="153"/>
      <c r="D113" s="153"/>
      <c r="E113" s="153"/>
      <c r="F113" s="223"/>
      <c r="G113" s="223"/>
      <c r="H113" s="223"/>
      <c r="I113" s="107"/>
      <c r="J113" s="107"/>
      <c r="K113" s="107"/>
      <c r="L113" s="156"/>
      <c r="M113" s="156"/>
      <c r="N113" s="156"/>
      <c r="O113" s="156"/>
      <c r="P113" s="156"/>
      <c r="Q113" s="156"/>
    </row>
    <row r="114" spans="1:17" ht="60" x14ac:dyDescent="0.25">
      <c r="A114" s="224">
        <v>4</v>
      </c>
      <c r="B114" s="161" t="s">
        <v>777</v>
      </c>
      <c r="C114" s="153"/>
      <c r="D114" s="153"/>
      <c r="E114" s="153"/>
      <c r="F114" s="223"/>
      <c r="G114" s="223"/>
      <c r="H114" s="223"/>
      <c r="I114" s="107"/>
      <c r="J114" s="107"/>
      <c r="K114" s="107"/>
      <c r="L114" s="156"/>
      <c r="M114" s="156"/>
      <c r="N114" s="156"/>
      <c r="O114" s="156"/>
      <c r="P114" s="156"/>
      <c r="Q114" s="156"/>
    </row>
    <row r="115" spans="1:17" ht="45" x14ac:dyDescent="0.25">
      <c r="A115" s="224">
        <v>5</v>
      </c>
      <c r="B115" s="44" t="s">
        <v>778</v>
      </c>
      <c r="C115" s="89"/>
      <c r="D115" s="89"/>
      <c r="E115" s="89"/>
      <c r="F115" s="223"/>
      <c r="G115" s="223"/>
      <c r="H115" s="223"/>
      <c r="I115" s="107"/>
      <c r="J115" s="107"/>
      <c r="K115" s="107"/>
      <c r="L115" s="107"/>
      <c r="M115" s="107"/>
      <c r="N115" s="107"/>
      <c r="O115" s="156"/>
      <c r="P115" s="156"/>
      <c r="Q115" s="156"/>
    </row>
    <row r="116" spans="1:17" ht="29.45" customHeight="1" x14ac:dyDescent="0.25">
      <c r="A116" s="226">
        <v>1</v>
      </c>
      <c r="B116" s="88" t="s">
        <v>779</v>
      </c>
      <c r="C116" s="154"/>
      <c r="D116" s="154"/>
      <c r="E116" s="154"/>
      <c r="F116" s="107"/>
      <c r="G116" s="107"/>
      <c r="H116" s="107"/>
      <c r="I116" s="227"/>
      <c r="J116" s="227"/>
      <c r="K116" s="227"/>
      <c r="L116" s="107"/>
      <c r="M116" s="107"/>
      <c r="N116" s="107"/>
      <c r="O116" s="156"/>
      <c r="P116" s="156"/>
      <c r="Q116" s="156"/>
    </row>
    <row r="117" spans="1:17" ht="60" x14ac:dyDescent="0.25">
      <c r="A117" s="226">
        <v>2</v>
      </c>
      <c r="B117" s="88" t="s">
        <v>780</v>
      </c>
      <c r="C117" s="154"/>
      <c r="D117" s="154"/>
      <c r="E117" s="154"/>
      <c r="F117" s="107"/>
      <c r="G117" s="107"/>
      <c r="H117" s="107"/>
      <c r="I117" s="227"/>
      <c r="J117" s="227"/>
      <c r="K117" s="227"/>
      <c r="L117" s="107"/>
      <c r="M117" s="107"/>
      <c r="N117" s="107"/>
      <c r="O117" s="156"/>
      <c r="P117" s="156"/>
      <c r="Q117" s="156"/>
    </row>
    <row r="118" spans="1:17" ht="45" x14ac:dyDescent="0.25">
      <c r="A118" s="226">
        <v>3</v>
      </c>
      <c r="B118" s="88" t="s">
        <v>781</v>
      </c>
      <c r="C118" s="154"/>
      <c r="D118" s="154"/>
      <c r="E118" s="154"/>
      <c r="F118" s="107"/>
      <c r="G118" s="107"/>
      <c r="H118" s="107"/>
      <c r="I118" s="227"/>
      <c r="J118" s="227"/>
      <c r="K118" s="227"/>
      <c r="L118" s="107"/>
      <c r="M118" s="107"/>
      <c r="N118" s="107"/>
      <c r="O118" s="156"/>
      <c r="P118" s="156"/>
      <c r="Q118" s="156"/>
    </row>
    <row r="119" spans="1:17" ht="45" x14ac:dyDescent="0.25">
      <c r="A119" s="226">
        <v>4</v>
      </c>
      <c r="B119" s="88" t="s">
        <v>782</v>
      </c>
      <c r="C119" s="154"/>
      <c r="D119" s="154"/>
      <c r="E119" s="154"/>
      <c r="F119" s="107"/>
      <c r="G119" s="107"/>
      <c r="H119" s="107"/>
      <c r="I119" s="227"/>
      <c r="J119" s="227"/>
      <c r="K119" s="227"/>
      <c r="L119" s="107"/>
      <c r="M119" s="107"/>
      <c r="N119" s="107"/>
      <c r="O119" s="156"/>
      <c r="P119" s="156"/>
      <c r="Q119" s="156"/>
    </row>
    <row r="120" spans="1:17" ht="30" x14ac:dyDescent="0.25">
      <c r="A120" s="226">
        <v>5</v>
      </c>
      <c r="B120" s="88" t="s">
        <v>783</v>
      </c>
      <c r="C120" s="154"/>
      <c r="D120" s="154"/>
      <c r="E120" s="154"/>
      <c r="F120" s="107"/>
      <c r="G120" s="107"/>
      <c r="H120" s="107"/>
      <c r="I120" s="227"/>
      <c r="J120" s="227"/>
      <c r="K120" s="227"/>
      <c r="L120" s="107"/>
      <c r="M120" s="107"/>
      <c r="N120" s="107"/>
      <c r="O120" s="156"/>
      <c r="P120" s="156"/>
      <c r="Q120" s="156"/>
    </row>
    <row r="121" spans="1:17" ht="30" x14ac:dyDescent="0.25">
      <c r="A121" s="226">
        <v>6</v>
      </c>
      <c r="B121" s="88" t="s">
        <v>784</v>
      </c>
      <c r="C121" s="154"/>
      <c r="D121" s="154"/>
      <c r="E121" s="154"/>
      <c r="F121" s="107"/>
      <c r="G121" s="107"/>
      <c r="H121" s="107"/>
      <c r="I121" s="227"/>
      <c r="J121" s="227"/>
      <c r="K121" s="227"/>
      <c r="L121" s="107"/>
      <c r="M121" s="107"/>
      <c r="N121" s="107"/>
      <c r="O121" s="156"/>
      <c r="P121" s="156"/>
      <c r="Q121" s="156"/>
    </row>
    <row r="122" spans="1:17" ht="45" x14ac:dyDescent="0.25">
      <c r="A122" s="226">
        <v>7</v>
      </c>
      <c r="B122" s="88" t="s">
        <v>785</v>
      </c>
      <c r="C122" s="154"/>
      <c r="D122" s="154"/>
      <c r="E122" s="154"/>
      <c r="F122" s="107"/>
      <c r="G122" s="107"/>
      <c r="H122" s="107"/>
      <c r="I122" s="227"/>
      <c r="J122" s="227"/>
      <c r="K122" s="227"/>
      <c r="L122" s="107"/>
      <c r="M122" s="107"/>
      <c r="N122" s="107"/>
      <c r="O122" s="156"/>
      <c r="P122" s="156"/>
      <c r="Q122" s="156"/>
    </row>
    <row r="123" spans="1:17" ht="30" x14ac:dyDescent="0.25">
      <c r="A123" s="226">
        <v>8</v>
      </c>
      <c r="B123" s="88" t="s">
        <v>786</v>
      </c>
      <c r="C123" s="154"/>
      <c r="D123" s="154"/>
      <c r="E123" s="154"/>
      <c r="F123" s="107"/>
      <c r="G123" s="107"/>
      <c r="H123" s="107"/>
      <c r="I123" s="227"/>
      <c r="J123" s="227"/>
      <c r="K123" s="227"/>
      <c r="L123" s="107"/>
      <c r="M123" s="107"/>
      <c r="N123" s="107"/>
      <c r="O123" s="156"/>
      <c r="P123" s="156"/>
      <c r="Q123" s="156"/>
    </row>
    <row r="124" spans="1:17" ht="60" x14ac:dyDescent="0.25">
      <c r="A124" s="225">
        <v>1</v>
      </c>
      <c r="B124" s="178" t="s">
        <v>787</v>
      </c>
      <c r="C124" s="154"/>
      <c r="D124" s="154"/>
      <c r="E124" s="154"/>
      <c r="F124" s="107"/>
      <c r="G124" s="107"/>
      <c r="H124" s="107"/>
      <c r="I124" s="107"/>
      <c r="J124" s="107"/>
      <c r="K124" s="107"/>
      <c r="L124" s="155"/>
      <c r="M124" s="155"/>
      <c r="N124" s="155"/>
      <c r="O124" s="156"/>
      <c r="P124" s="156"/>
      <c r="Q124" s="156"/>
    </row>
    <row r="125" spans="1:17" ht="30" x14ac:dyDescent="0.25">
      <c r="A125" s="225">
        <v>2</v>
      </c>
      <c r="B125" s="178" t="s">
        <v>788</v>
      </c>
      <c r="C125" s="154"/>
      <c r="D125" s="154"/>
      <c r="E125" s="154"/>
      <c r="F125" s="107"/>
      <c r="G125" s="107"/>
      <c r="H125" s="107"/>
      <c r="I125" s="107"/>
      <c r="J125" s="107"/>
      <c r="K125" s="107"/>
      <c r="L125" s="155"/>
      <c r="M125" s="155"/>
      <c r="N125" s="155"/>
      <c r="O125" s="156"/>
      <c r="P125" s="156"/>
      <c r="Q125" s="156"/>
    </row>
    <row r="126" spans="1:17" ht="45" x14ac:dyDescent="0.25">
      <c r="A126" s="225">
        <v>3</v>
      </c>
      <c r="B126" s="178" t="s">
        <v>789</v>
      </c>
      <c r="C126" s="154"/>
      <c r="D126" s="154"/>
      <c r="E126" s="154"/>
      <c r="F126" s="107"/>
      <c r="G126" s="107"/>
      <c r="H126" s="107"/>
      <c r="I126" s="107"/>
      <c r="J126" s="107"/>
      <c r="K126" s="107"/>
      <c r="L126" s="155"/>
      <c r="M126" s="155"/>
      <c r="N126" s="155"/>
      <c r="O126" s="156"/>
      <c r="P126" s="156"/>
      <c r="Q126" s="156"/>
    </row>
    <row r="127" spans="1:17" ht="60" x14ac:dyDescent="0.25">
      <c r="A127" s="225">
        <v>4</v>
      </c>
      <c r="B127" s="178" t="s">
        <v>790</v>
      </c>
      <c r="C127" s="154"/>
      <c r="D127" s="154"/>
      <c r="E127" s="154"/>
      <c r="F127" s="107"/>
      <c r="G127" s="107"/>
      <c r="H127" s="107"/>
      <c r="I127" s="107"/>
      <c r="J127" s="107"/>
      <c r="K127" s="107"/>
      <c r="L127" s="155"/>
      <c r="M127" s="155"/>
      <c r="N127" s="155"/>
      <c r="O127" s="156"/>
      <c r="P127" s="156"/>
      <c r="Q127" s="156"/>
    </row>
    <row r="128" spans="1:17" ht="90" x14ac:dyDescent="0.25">
      <c r="A128" s="225">
        <v>5</v>
      </c>
      <c r="B128" s="178" t="s">
        <v>791</v>
      </c>
      <c r="C128" s="154"/>
      <c r="D128" s="154"/>
      <c r="E128" s="154"/>
      <c r="F128" s="107"/>
      <c r="G128" s="107"/>
      <c r="H128" s="107"/>
      <c r="I128" s="107"/>
      <c r="J128" s="107"/>
      <c r="K128" s="107"/>
      <c r="L128" s="155"/>
      <c r="M128" s="155"/>
      <c r="N128" s="155"/>
      <c r="O128" s="156"/>
      <c r="P128" s="156"/>
      <c r="Q128" s="156"/>
    </row>
    <row r="129" spans="1:17" ht="75" x14ac:dyDescent="0.25">
      <c r="A129" s="225">
        <v>6</v>
      </c>
      <c r="B129" s="178" t="s">
        <v>792</v>
      </c>
      <c r="C129" s="154"/>
      <c r="D129" s="154"/>
      <c r="E129" s="154"/>
      <c r="F129" s="107"/>
      <c r="G129" s="107"/>
      <c r="H129" s="107"/>
      <c r="I129" s="107"/>
      <c r="J129" s="107"/>
      <c r="K129" s="107"/>
      <c r="L129" s="155"/>
      <c r="M129" s="155"/>
      <c r="N129" s="155"/>
      <c r="O129" s="156"/>
      <c r="P129" s="156"/>
      <c r="Q129" s="156"/>
    </row>
    <row r="130" spans="1:17" ht="60" x14ac:dyDescent="0.25">
      <c r="A130" s="225">
        <v>7</v>
      </c>
      <c r="B130" s="178" t="s">
        <v>793</v>
      </c>
      <c r="C130" s="154"/>
      <c r="D130" s="154"/>
      <c r="E130" s="154"/>
      <c r="F130" s="107"/>
      <c r="G130" s="107"/>
      <c r="H130" s="107"/>
      <c r="I130" s="107"/>
      <c r="J130" s="107"/>
      <c r="K130" s="107"/>
      <c r="L130" s="155"/>
      <c r="M130" s="155"/>
      <c r="N130" s="155"/>
      <c r="O130" s="156"/>
      <c r="P130" s="156"/>
      <c r="Q130" s="156"/>
    </row>
    <row r="131" spans="1:17" ht="90" x14ac:dyDescent="0.25">
      <c r="A131" s="225">
        <v>8</v>
      </c>
      <c r="B131" s="178" t="s">
        <v>794</v>
      </c>
      <c r="C131" s="154"/>
      <c r="D131" s="154"/>
      <c r="E131" s="154"/>
      <c r="F131" s="107"/>
      <c r="G131" s="107"/>
      <c r="H131" s="107"/>
      <c r="I131" s="107"/>
      <c r="J131" s="107"/>
      <c r="K131" s="107"/>
      <c r="L131" s="155"/>
      <c r="M131" s="155"/>
      <c r="N131" s="155"/>
      <c r="O131" s="156"/>
      <c r="P131" s="156"/>
      <c r="Q131" s="156"/>
    </row>
    <row r="132" spans="1:17" ht="60" x14ac:dyDescent="0.25">
      <c r="A132" s="225">
        <v>9</v>
      </c>
      <c r="B132" s="178" t="s">
        <v>795</v>
      </c>
      <c r="C132" s="154"/>
      <c r="D132" s="154"/>
      <c r="E132" s="154"/>
      <c r="F132" s="107"/>
      <c r="G132" s="107"/>
      <c r="H132" s="107"/>
      <c r="I132" s="107"/>
      <c r="J132" s="107"/>
      <c r="K132" s="107"/>
      <c r="L132" s="155"/>
      <c r="M132" s="155"/>
      <c r="N132" s="155"/>
      <c r="O132" s="156"/>
      <c r="P132" s="156"/>
      <c r="Q132" s="156"/>
    </row>
    <row r="133" spans="1:17" ht="30" x14ac:dyDescent="0.25">
      <c r="A133" s="225">
        <v>10</v>
      </c>
      <c r="B133" s="178" t="s">
        <v>796</v>
      </c>
      <c r="C133" s="154"/>
      <c r="D133" s="154"/>
      <c r="E133" s="154"/>
      <c r="F133" s="107"/>
      <c r="G133" s="107"/>
      <c r="H133" s="107"/>
      <c r="I133" s="107"/>
      <c r="J133" s="107"/>
      <c r="K133" s="107"/>
      <c r="L133" s="155"/>
      <c r="M133" s="155"/>
      <c r="N133" s="155"/>
      <c r="O133" s="156"/>
      <c r="P133" s="156"/>
      <c r="Q133" s="156"/>
    </row>
    <row r="134" spans="1:17" ht="60" x14ac:dyDescent="0.25">
      <c r="A134" s="225">
        <v>11</v>
      </c>
      <c r="B134" s="178" t="s">
        <v>797</v>
      </c>
      <c r="C134" s="154"/>
      <c r="D134" s="154"/>
      <c r="E134" s="154"/>
      <c r="F134" s="107"/>
      <c r="G134" s="107"/>
      <c r="H134" s="107"/>
      <c r="I134" s="107"/>
      <c r="J134" s="107"/>
      <c r="K134" s="107"/>
      <c r="L134" s="155"/>
      <c r="M134" s="155"/>
      <c r="N134" s="155"/>
      <c r="O134" s="156"/>
      <c r="P134" s="156"/>
      <c r="Q134" s="156"/>
    </row>
    <row r="135" spans="1:17" ht="30" x14ac:dyDescent="0.25">
      <c r="A135" s="146">
        <v>1</v>
      </c>
      <c r="B135" s="136" t="s">
        <v>798</v>
      </c>
      <c r="C135" s="154"/>
      <c r="D135" s="154"/>
      <c r="E135" s="154"/>
      <c r="F135" s="107"/>
      <c r="G135" s="107"/>
      <c r="H135" s="107"/>
      <c r="I135" s="107"/>
      <c r="J135" s="107"/>
      <c r="K135" s="107"/>
      <c r="L135" s="107"/>
      <c r="M135" s="107"/>
      <c r="N135" s="107"/>
      <c r="O135" s="157"/>
      <c r="P135" s="157"/>
      <c r="Q135" s="157"/>
    </row>
    <row r="136" spans="1:17" ht="30" x14ac:dyDescent="0.25">
      <c r="A136" s="198">
        <v>2</v>
      </c>
      <c r="B136" s="136" t="s">
        <v>799</v>
      </c>
      <c r="C136" s="154"/>
      <c r="D136" s="154"/>
      <c r="E136" s="154"/>
      <c r="F136" s="107"/>
      <c r="G136" s="107"/>
      <c r="H136" s="107"/>
      <c r="I136" s="107"/>
      <c r="J136" s="107"/>
      <c r="K136" s="107"/>
      <c r="L136" s="107"/>
      <c r="M136" s="107"/>
      <c r="N136" s="107"/>
      <c r="O136" s="157"/>
      <c r="P136" s="157"/>
      <c r="Q136" s="157"/>
    </row>
    <row r="137" spans="1:17" ht="15.75" x14ac:dyDescent="0.25">
      <c r="A137" s="198">
        <v>3</v>
      </c>
      <c r="B137" s="136" t="s">
        <v>800</v>
      </c>
      <c r="C137" s="154"/>
      <c r="D137" s="154"/>
      <c r="E137" s="154"/>
      <c r="F137" s="107"/>
      <c r="G137" s="107"/>
      <c r="H137" s="107"/>
      <c r="I137" s="107"/>
      <c r="J137" s="107"/>
      <c r="K137" s="107"/>
      <c r="L137" s="107"/>
      <c r="M137" s="107"/>
      <c r="N137" s="107"/>
      <c r="O137" s="157"/>
      <c r="P137" s="157"/>
      <c r="Q137" s="157"/>
    </row>
    <row r="138" spans="1:17" ht="45" x14ac:dyDescent="0.25">
      <c r="A138" s="198">
        <v>4</v>
      </c>
      <c r="B138" s="136" t="s">
        <v>801</v>
      </c>
      <c r="C138" s="154"/>
      <c r="D138" s="154"/>
      <c r="E138" s="154"/>
      <c r="F138" s="107"/>
      <c r="G138" s="107"/>
      <c r="H138" s="107"/>
      <c r="I138" s="107"/>
      <c r="J138" s="107"/>
      <c r="K138" s="107"/>
      <c r="L138" s="107"/>
      <c r="M138" s="107"/>
      <c r="N138" s="107"/>
      <c r="O138" s="157"/>
      <c r="P138" s="157"/>
      <c r="Q138" s="157"/>
    </row>
    <row r="139" spans="1:17" ht="60" x14ac:dyDescent="0.25">
      <c r="A139" s="198">
        <v>5</v>
      </c>
      <c r="B139" s="136" t="s">
        <v>802</v>
      </c>
      <c r="C139" s="154"/>
      <c r="D139" s="154"/>
      <c r="E139" s="154"/>
      <c r="F139" s="107"/>
      <c r="G139" s="107"/>
      <c r="H139" s="107"/>
      <c r="I139" s="107"/>
      <c r="J139" s="107"/>
      <c r="K139" s="107"/>
      <c r="L139" s="107"/>
      <c r="M139" s="107"/>
      <c r="N139" s="107"/>
      <c r="O139" s="157"/>
      <c r="P139" s="157"/>
      <c r="Q139" s="157"/>
    </row>
    <row r="140" spans="1:17" ht="75" x14ac:dyDescent="0.25">
      <c r="A140" s="198">
        <v>6</v>
      </c>
      <c r="B140" s="136" t="s">
        <v>803</v>
      </c>
      <c r="C140" s="154"/>
      <c r="D140" s="154"/>
      <c r="E140" s="154"/>
      <c r="F140" s="107"/>
      <c r="G140" s="107"/>
      <c r="H140" s="107"/>
      <c r="I140" s="107"/>
      <c r="J140" s="107"/>
      <c r="K140" s="107"/>
      <c r="L140" s="107"/>
      <c r="M140" s="107"/>
      <c r="N140" s="107"/>
      <c r="O140" s="157"/>
      <c r="P140" s="157"/>
      <c r="Q140" s="157"/>
    </row>
    <row r="141" spans="1:17" ht="30" x14ac:dyDescent="0.25">
      <c r="A141" s="198">
        <v>7</v>
      </c>
      <c r="B141" s="136" t="s">
        <v>804</v>
      </c>
      <c r="C141" s="154"/>
      <c r="D141" s="154"/>
      <c r="E141" s="154"/>
      <c r="F141" s="107"/>
      <c r="G141" s="107"/>
      <c r="H141" s="107"/>
      <c r="I141" s="107"/>
      <c r="J141" s="107"/>
      <c r="K141" s="107"/>
      <c r="L141" s="107"/>
      <c r="M141" s="107"/>
      <c r="N141" s="107"/>
      <c r="O141" s="157"/>
      <c r="P141" s="157"/>
      <c r="Q141" s="157"/>
    </row>
    <row r="142" spans="1:17" ht="60" x14ac:dyDescent="0.25">
      <c r="A142" s="198">
        <v>8</v>
      </c>
      <c r="B142" s="136" t="s">
        <v>805</v>
      </c>
      <c r="C142" s="154"/>
      <c r="D142" s="154"/>
      <c r="E142" s="154"/>
      <c r="F142" s="107"/>
      <c r="G142" s="107"/>
      <c r="H142" s="107"/>
      <c r="I142" s="107"/>
      <c r="J142" s="107"/>
      <c r="K142" s="107"/>
      <c r="L142" s="107"/>
      <c r="M142" s="107"/>
      <c r="N142" s="107"/>
      <c r="O142" s="157"/>
      <c r="P142" s="157"/>
      <c r="Q142" s="157"/>
    </row>
    <row r="143" spans="1:17" ht="30" x14ac:dyDescent="0.25">
      <c r="A143" s="198">
        <v>9</v>
      </c>
      <c r="B143" s="136" t="s">
        <v>806</v>
      </c>
      <c r="C143" s="154"/>
      <c r="D143" s="154"/>
      <c r="E143" s="154"/>
      <c r="F143" s="107"/>
      <c r="G143" s="107"/>
      <c r="H143" s="107"/>
      <c r="I143" s="107"/>
      <c r="J143" s="107"/>
      <c r="K143" s="107"/>
      <c r="L143" s="107"/>
      <c r="M143" s="107"/>
      <c r="N143" s="107"/>
      <c r="O143" s="157"/>
      <c r="P143" s="157"/>
      <c r="Q143" s="157"/>
    </row>
    <row r="144" spans="1:17" ht="16.5" thickBot="1" x14ac:dyDescent="0.3">
      <c r="A144" s="198">
        <v>10</v>
      </c>
      <c r="B144" s="136" t="s">
        <v>807</v>
      </c>
      <c r="C144" s="154"/>
      <c r="D144" s="154"/>
      <c r="E144" s="154"/>
      <c r="F144" s="107"/>
      <c r="G144" s="107"/>
      <c r="H144" s="107"/>
      <c r="I144" s="107"/>
      <c r="J144" s="107"/>
      <c r="K144" s="107"/>
      <c r="L144" s="107"/>
      <c r="M144" s="107"/>
      <c r="N144" s="107"/>
      <c r="O144" s="157"/>
      <c r="P144" s="157"/>
      <c r="Q144" s="157"/>
    </row>
    <row r="145" spans="1:17" ht="16.5" thickBot="1" x14ac:dyDescent="0.3">
      <c r="A145" s="300" t="s">
        <v>59</v>
      </c>
      <c r="B145" s="310"/>
      <c r="C145" s="147"/>
      <c r="D145" s="147"/>
      <c r="E145" s="147"/>
      <c r="F145" s="228" t="e">
        <f>SUM(#REF!)</f>
        <v>#REF!</v>
      </c>
      <c r="G145" s="228" t="e">
        <f>SUM(#REF!)</f>
        <v>#REF!</v>
      </c>
      <c r="H145" s="228" t="e">
        <f>SUM(#REF!)</f>
        <v>#REF!</v>
      </c>
      <c r="I145" s="112" t="e">
        <f>SUM(#REF!)</f>
        <v>#REF!</v>
      </c>
      <c r="J145" s="112" t="e">
        <f>SUM(#REF!)</f>
        <v>#REF!</v>
      </c>
      <c r="K145" s="112" t="e">
        <f>SUM(#REF!)</f>
        <v>#REF!</v>
      </c>
      <c r="L145" s="229" t="e">
        <f>SUM(#REF!)</f>
        <v>#REF!</v>
      </c>
      <c r="M145" s="229" t="e">
        <f>SUM(#REF!)</f>
        <v>#REF!</v>
      </c>
      <c r="N145" s="229" t="e">
        <f>SUM(#REF!)</f>
        <v>#REF!</v>
      </c>
      <c r="O145" s="158">
        <f>SUM(O112:O144)</f>
        <v>0</v>
      </c>
      <c r="P145" s="158">
        <f>SUM(P112:P144)</f>
        <v>0</v>
      </c>
      <c r="Q145" s="158">
        <f>SUM(Q112:Q144)</f>
        <v>0</v>
      </c>
    </row>
    <row r="146" spans="1:17" ht="16.5" thickBot="1" x14ac:dyDescent="0.3">
      <c r="A146" s="308" t="s">
        <v>70</v>
      </c>
      <c r="B146" s="309"/>
      <c r="C146" s="148"/>
      <c r="D146" s="148"/>
      <c r="E146" s="148"/>
      <c r="F146" s="114" t="e">
        <f>SUM(F145,#REF!)</f>
        <v>#REF!</v>
      </c>
      <c r="G146" s="114" t="e">
        <f>SUM(G145,#REF!)</f>
        <v>#REF!</v>
      </c>
      <c r="H146" s="114" t="e">
        <f>SUM(H145,#REF!)</f>
        <v>#REF!</v>
      </c>
      <c r="I146" s="114" t="e">
        <f>SUM(I145,#REF!)</f>
        <v>#REF!</v>
      </c>
      <c r="J146" s="114" t="e">
        <f>SUM(J145,#REF!)</f>
        <v>#REF!</v>
      </c>
      <c r="K146" s="114" t="e">
        <f>SUM(K145,#REF!)</f>
        <v>#REF!</v>
      </c>
      <c r="L146" s="114" t="e">
        <f>SUM(L145,#REF!)</f>
        <v>#REF!</v>
      </c>
      <c r="M146" s="114" t="e">
        <f>SUM(M145,#REF!)</f>
        <v>#REF!</v>
      </c>
      <c r="N146" s="114" t="e">
        <f>SUM(N145,#REF!)</f>
        <v>#REF!</v>
      </c>
      <c r="O146" s="114" t="e">
        <f>SUM(O145,#REF!)</f>
        <v>#REF!</v>
      </c>
      <c r="P146" s="114" t="e">
        <f>SUM(P145,#REF!)</f>
        <v>#REF!</v>
      </c>
      <c r="Q146" s="114" t="e">
        <f>SUM(Q145,#REF!)</f>
        <v>#REF!</v>
      </c>
    </row>
    <row r="147" spans="1:17" x14ac:dyDescent="0.25">
      <c r="E147" s="76"/>
    </row>
  </sheetData>
  <mergeCells count="17">
    <mergeCell ref="A146:B146"/>
    <mergeCell ref="A110:Q110"/>
    <mergeCell ref="A145:B145"/>
    <mergeCell ref="A45:Q45"/>
    <mergeCell ref="A76:B76"/>
    <mergeCell ref="A77:Q77"/>
    <mergeCell ref="A109:B109"/>
    <mergeCell ref="A5:Q5"/>
    <mergeCell ref="A44:B44"/>
    <mergeCell ref="A1:Q1"/>
    <mergeCell ref="A2:B4"/>
    <mergeCell ref="C2:O2"/>
    <mergeCell ref="C3:E3"/>
    <mergeCell ref="F3:H3"/>
    <mergeCell ref="I3:K3"/>
    <mergeCell ref="L3:N3"/>
    <mergeCell ref="O3:Q3"/>
  </mergeCells>
  <pageMargins left="0.7" right="0.7" top="0.75" bottom="0.75" header="0.3" footer="0.3"/>
  <pageSetup paperSize="9" scale="62" fitToHeight="0" orientation="portrait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zoomScale="110" zoomScaleNormal="110" workbookViewId="0">
      <selection activeCell="G80" sqref="G80"/>
    </sheetView>
  </sheetViews>
  <sheetFormatPr defaultRowHeight="15" x14ac:dyDescent="0.25"/>
  <cols>
    <col min="1" max="1" width="4.5703125" customWidth="1"/>
    <col min="2" max="2" width="39.85546875" customWidth="1"/>
    <col min="3" max="3" width="6.28515625" customWidth="1"/>
  </cols>
  <sheetData>
    <row r="1" spans="1:17" ht="16.5" thickBot="1" x14ac:dyDescent="0.3">
      <c r="A1" s="316" t="s">
        <v>64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ht="20.25" thickTop="1" thickBot="1" x14ac:dyDescent="0.3">
      <c r="A2" s="283"/>
      <c r="B2" s="318"/>
      <c r="C2" s="77"/>
      <c r="D2" s="78"/>
      <c r="E2" s="78"/>
      <c r="F2" s="79"/>
      <c r="G2" s="80"/>
      <c r="H2" s="80"/>
      <c r="I2" s="80"/>
      <c r="J2" s="80"/>
      <c r="K2" s="80"/>
      <c r="L2" s="80"/>
      <c r="M2" s="80"/>
      <c r="N2" s="80"/>
      <c r="O2" s="80"/>
      <c r="P2" s="80"/>
      <c r="Q2" s="81"/>
    </row>
    <row r="3" spans="1:17" ht="19.5" thickTop="1" x14ac:dyDescent="0.25">
      <c r="A3" s="286"/>
      <c r="B3" s="319"/>
      <c r="C3" s="321" t="s">
        <v>49</v>
      </c>
      <c r="D3" s="322"/>
      <c r="E3" s="323"/>
      <c r="F3" s="324" t="s">
        <v>50</v>
      </c>
      <c r="G3" s="325"/>
      <c r="H3" s="326"/>
      <c r="I3" s="327" t="s">
        <v>51</v>
      </c>
      <c r="J3" s="325"/>
      <c r="K3" s="326"/>
      <c r="L3" s="327" t="s">
        <v>52</v>
      </c>
      <c r="M3" s="325"/>
      <c r="N3" s="326"/>
      <c r="O3" s="327" t="s">
        <v>53</v>
      </c>
      <c r="P3" s="325"/>
      <c r="Q3" s="326"/>
    </row>
    <row r="4" spans="1:17" ht="19.5" thickBot="1" x14ac:dyDescent="0.3">
      <c r="A4" s="289"/>
      <c r="B4" s="320"/>
      <c r="C4" s="82" t="s">
        <v>54</v>
      </c>
      <c r="D4" s="83" t="s">
        <v>55</v>
      </c>
      <c r="E4" s="84" t="s">
        <v>56</v>
      </c>
      <c r="F4" s="60" t="s">
        <v>54</v>
      </c>
      <c r="G4" s="61" t="s">
        <v>55</v>
      </c>
      <c r="H4" s="8" t="s">
        <v>56</v>
      </c>
      <c r="I4" s="62" t="s">
        <v>54</v>
      </c>
      <c r="J4" s="61" t="s">
        <v>55</v>
      </c>
      <c r="K4" s="8" t="s">
        <v>56</v>
      </c>
      <c r="L4" s="62" t="s">
        <v>54</v>
      </c>
      <c r="M4" s="61" t="s">
        <v>55</v>
      </c>
      <c r="N4" s="8" t="s">
        <v>56</v>
      </c>
      <c r="O4" s="62" t="s">
        <v>54</v>
      </c>
      <c r="P4" s="61" t="s">
        <v>55</v>
      </c>
      <c r="Q4" s="8" t="s">
        <v>56</v>
      </c>
    </row>
    <row r="5" spans="1:17" ht="15.75" x14ac:dyDescent="0.25">
      <c r="A5" s="313" t="s">
        <v>65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</row>
    <row r="6" spans="1:17" ht="16.149999999999999" x14ac:dyDescent="0.3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</row>
    <row r="7" spans="1:17" ht="28.15" customHeight="1" x14ac:dyDescent="0.25">
      <c r="A7" s="65">
        <v>1</v>
      </c>
      <c r="B7" s="20" t="s">
        <v>606</v>
      </c>
      <c r="C7" s="20"/>
      <c r="D7" s="20"/>
      <c r="E7" s="20"/>
      <c r="F7" s="63"/>
      <c r="G7" s="63"/>
      <c r="H7" s="63"/>
      <c r="I7" s="17"/>
      <c r="J7" s="17"/>
      <c r="K7" s="17"/>
      <c r="L7" s="17"/>
      <c r="M7" s="17"/>
      <c r="N7" s="17"/>
      <c r="O7" s="17"/>
      <c r="P7" s="17"/>
      <c r="Q7" s="17"/>
    </row>
    <row r="8" spans="1:17" ht="23.45" customHeight="1" x14ac:dyDescent="0.25">
      <c r="A8" s="65">
        <v>2</v>
      </c>
      <c r="B8" s="85" t="s">
        <v>607</v>
      </c>
      <c r="C8" s="85"/>
      <c r="D8" s="85"/>
      <c r="E8" s="85"/>
      <c r="F8" s="63"/>
      <c r="G8" s="63"/>
      <c r="H8" s="63"/>
      <c r="I8" s="17"/>
      <c r="J8" s="17"/>
      <c r="K8" s="17"/>
      <c r="L8" s="17"/>
      <c r="M8" s="17"/>
      <c r="N8" s="17"/>
      <c r="O8" s="17"/>
      <c r="P8" s="17"/>
      <c r="Q8" s="17"/>
    </row>
    <row r="9" spans="1:17" ht="23.45" customHeight="1" x14ac:dyDescent="0.25">
      <c r="A9" s="65">
        <v>3</v>
      </c>
      <c r="B9" s="85" t="s">
        <v>608</v>
      </c>
      <c r="C9" s="85"/>
      <c r="D9" s="85"/>
      <c r="E9" s="85"/>
      <c r="F9" s="63"/>
      <c r="G9" s="63"/>
      <c r="H9" s="63"/>
      <c r="I9" s="17"/>
      <c r="J9" s="17"/>
      <c r="K9" s="17"/>
      <c r="L9" s="17"/>
      <c r="M9" s="17"/>
      <c r="N9" s="17"/>
      <c r="O9" s="17"/>
      <c r="P9" s="17"/>
      <c r="Q9" s="17"/>
    </row>
    <row r="10" spans="1:17" ht="23.45" customHeight="1" x14ac:dyDescent="0.25">
      <c r="A10" s="65">
        <v>4</v>
      </c>
      <c r="B10" s="85" t="s">
        <v>609</v>
      </c>
      <c r="C10" s="85"/>
      <c r="D10" s="85"/>
      <c r="E10" s="85"/>
      <c r="F10" s="63"/>
      <c r="G10" s="63"/>
      <c r="H10" s="63"/>
      <c r="I10" s="17"/>
      <c r="J10" s="17"/>
      <c r="K10" s="17"/>
      <c r="L10" s="17"/>
      <c r="M10" s="17"/>
      <c r="N10" s="17"/>
      <c r="O10" s="17"/>
      <c r="P10" s="17"/>
      <c r="Q10" s="17"/>
    </row>
    <row r="11" spans="1:17" ht="23.45" customHeight="1" x14ac:dyDescent="0.25">
      <c r="A11" s="65">
        <v>5</v>
      </c>
      <c r="B11" s="85" t="s">
        <v>610</v>
      </c>
      <c r="C11" s="85"/>
      <c r="D11" s="85"/>
      <c r="E11" s="85"/>
      <c r="F11" s="63"/>
      <c r="G11" s="63"/>
      <c r="H11" s="63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23.45" customHeight="1" x14ac:dyDescent="0.25">
      <c r="A12" s="65">
        <v>6</v>
      </c>
      <c r="B12" s="85" t="s">
        <v>611</v>
      </c>
      <c r="C12" s="85"/>
      <c r="D12" s="85"/>
      <c r="E12" s="85"/>
      <c r="F12" s="63"/>
      <c r="G12" s="63"/>
      <c r="H12" s="63"/>
      <c r="I12" s="17"/>
      <c r="J12" s="17"/>
      <c r="K12" s="17"/>
      <c r="L12" s="17"/>
      <c r="M12" s="17"/>
      <c r="N12" s="17"/>
      <c r="O12" s="17"/>
      <c r="P12" s="17"/>
      <c r="Q12" s="17"/>
    </row>
    <row r="13" spans="1:17" ht="23.45" customHeight="1" x14ac:dyDescent="0.25">
      <c r="A13" s="65">
        <v>7</v>
      </c>
      <c r="B13" s="85" t="s">
        <v>612</v>
      </c>
      <c r="C13" s="85"/>
      <c r="D13" s="85"/>
      <c r="E13" s="85"/>
      <c r="F13" s="63"/>
      <c r="G13" s="63"/>
      <c r="H13" s="63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23.45" customHeight="1" x14ac:dyDescent="0.25">
      <c r="A14" s="65">
        <v>8</v>
      </c>
      <c r="B14" s="85" t="s">
        <v>613</v>
      </c>
      <c r="C14" s="85"/>
      <c r="D14" s="85"/>
      <c r="E14" s="85"/>
      <c r="F14" s="63"/>
      <c r="G14" s="63"/>
      <c r="H14" s="63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23.45" customHeight="1" x14ac:dyDescent="0.25">
      <c r="A15" s="65">
        <v>9</v>
      </c>
      <c r="B15" s="85" t="s">
        <v>614</v>
      </c>
      <c r="C15" s="85"/>
      <c r="D15" s="85"/>
      <c r="E15" s="85"/>
      <c r="F15" s="63"/>
      <c r="G15" s="63"/>
      <c r="H15" s="63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23.45" customHeight="1" x14ac:dyDescent="0.25">
      <c r="A16" s="65">
        <v>10</v>
      </c>
      <c r="B16" s="85" t="s">
        <v>615</v>
      </c>
      <c r="C16" s="85"/>
      <c r="D16" s="85"/>
      <c r="E16" s="85"/>
      <c r="F16" s="63"/>
      <c r="G16" s="63"/>
      <c r="H16" s="63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23.45" customHeight="1" x14ac:dyDescent="0.25">
      <c r="A17" s="65">
        <v>11</v>
      </c>
      <c r="B17" s="85" t="s">
        <v>616</v>
      </c>
      <c r="C17" s="85"/>
      <c r="D17" s="85"/>
      <c r="E17" s="85"/>
      <c r="F17" s="63"/>
      <c r="G17" s="63"/>
      <c r="H17" s="63"/>
      <c r="I17" s="17"/>
      <c r="J17" s="17"/>
      <c r="K17" s="17"/>
      <c r="L17" s="17"/>
      <c r="M17" s="17"/>
      <c r="N17" s="17"/>
      <c r="O17" s="17"/>
      <c r="P17" s="17"/>
      <c r="Q17" s="17"/>
    </row>
    <row r="18" spans="1:17" ht="21" customHeight="1" x14ac:dyDescent="0.25">
      <c r="A18" s="65">
        <v>12</v>
      </c>
      <c r="B18" s="20" t="s">
        <v>617</v>
      </c>
      <c r="C18" s="20"/>
      <c r="D18" s="20"/>
      <c r="E18" s="20"/>
      <c r="F18" s="63"/>
      <c r="G18" s="63"/>
      <c r="H18" s="63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21" customHeight="1" x14ac:dyDescent="0.25">
      <c r="A19" s="65">
        <v>13</v>
      </c>
      <c r="B19" s="20" t="s">
        <v>605</v>
      </c>
      <c r="C19" s="20"/>
      <c r="D19" s="20"/>
      <c r="E19" s="20"/>
      <c r="F19" s="63"/>
      <c r="G19" s="63"/>
      <c r="H19" s="63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45" x14ac:dyDescent="0.25">
      <c r="A20" s="65">
        <v>14</v>
      </c>
      <c r="B20" s="20" t="s">
        <v>618</v>
      </c>
      <c r="C20" s="20"/>
      <c r="D20" s="20"/>
      <c r="E20" s="20"/>
      <c r="F20" s="63"/>
      <c r="G20" s="63"/>
      <c r="H20" s="63"/>
      <c r="I20" s="17"/>
      <c r="J20" s="17"/>
      <c r="K20" s="17"/>
      <c r="L20" s="17"/>
      <c r="M20" s="17"/>
      <c r="N20" s="17"/>
      <c r="O20" s="17"/>
      <c r="P20" s="17"/>
      <c r="Q20" s="17"/>
    </row>
    <row r="21" spans="1:17" ht="25.9" customHeight="1" x14ac:dyDescent="0.25">
      <c r="A21" s="65">
        <v>1</v>
      </c>
      <c r="B21" s="86" t="s">
        <v>620</v>
      </c>
      <c r="C21" s="87"/>
      <c r="D21" s="87"/>
      <c r="E21" s="87"/>
      <c r="F21" s="33"/>
      <c r="G21" s="33"/>
      <c r="H21" s="33"/>
      <c r="I21" s="63"/>
      <c r="J21" s="63"/>
      <c r="K21" s="63"/>
      <c r="L21" s="17"/>
      <c r="M21" s="17"/>
      <c r="N21" s="17"/>
      <c r="O21" s="17"/>
      <c r="P21" s="17"/>
      <c r="Q21" s="17"/>
    </row>
    <row r="22" spans="1:17" ht="24" customHeight="1" x14ac:dyDescent="0.25">
      <c r="A22" s="65">
        <v>2</v>
      </c>
      <c r="B22" s="86" t="s">
        <v>609</v>
      </c>
      <c r="C22" s="87"/>
      <c r="D22" s="87"/>
      <c r="E22" s="87"/>
      <c r="F22" s="33"/>
      <c r="G22" s="33"/>
      <c r="H22" s="33"/>
      <c r="I22" s="63"/>
      <c r="J22" s="63"/>
      <c r="K22" s="63"/>
      <c r="L22" s="17"/>
      <c r="M22" s="17"/>
      <c r="N22" s="17"/>
      <c r="O22" s="17"/>
      <c r="P22" s="17"/>
      <c r="Q22" s="17"/>
    </row>
    <row r="23" spans="1:17" ht="21" customHeight="1" x14ac:dyDescent="0.25">
      <c r="A23" s="65">
        <v>3</v>
      </c>
      <c r="B23" s="86" t="s">
        <v>621</v>
      </c>
      <c r="C23" s="87"/>
      <c r="D23" s="87"/>
      <c r="E23" s="87"/>
      <c r="F23" s="33"/>
      <c r="G23" s="33"/>
      <c r="H23" s="33"/>
      <c r="I23" s="63"/>
      <c r="J23" s="63"/>
      <c r="K23" s="63"/>
      <c r="L23" s="17"/>
      <c r="M23" s="17"/>
      <c r="N23" s="17"/>
      <c r="O23" s="17"/>
      <c r="P23" s="17"/>
      <c r="Q23" s="17"/>
    </row>
    <row r="24" spans="1:17" ht="21" customHeight="1" x14ac:dyDescent="0.25">
      <c r="A24" s="65">
        <v>3</v>
      </c>
      <c r="B24" s="86" t="s">
        <v>622</v>
      </c>
      <c r="C24" s="87"/>
      <c r="D24" s="87"/>
      <c r="E24" s="87"/>
      <c r="F24" s="33"/>
      <c r="G24" s="33"/>
      <c r="H24" s="33"/>
      <c r="I24" s="63"/>
      <c r="J24" s="63"/>
      <c r="K24" s="63"/>
      <c r="L24" s="17"/>
      <c r="M24" s="17"/>
      <c r="N24" s="17"/>
      <c r="O24" s="17"/>
      <c r="P24" s="17"/>
      <c r="Q24" s="17"/>
    </row>
    <row r="25" spans="1:17" ht="21" customHeight="1" x14ac:dyDescent="0.25">
      <c r="A25" s="65">
        <v>4</v>
      </c>
      <c r="B25" s="86" t="s">
        <v>623</v>
      </c>
      <c r="C25" s="87"/>
      <c r="D25" s="87"/>
      <c r="E25" s="87"/>
      <c r="F25" s="33"/>
      <c r="G25" s="33"/>
      <c r="H25" s="33"/>
      <c r="I25" s="63"/>
      <c r="J25" s="63"/>
      <c r="K25" s="63"/>
      <c r="L25" s="17"/>
      <c r="M25" s="17"/>
      <c r="N25" s="17"/>
      <c r="O25" s="17"/>
      <c r="P25" s="17"/>
      <c r="Q25" s="17"/>
    </row>
    <row r="26" spans="1:17" ht="21" customHeight="1" x14ac:dyDescent="0.25">
      <c r="A26" s="65">
        <v>5</v>
      </c>
      <c r="B26" s="86" t="s">
        <v>624</v>
      </c>
      <c r="C26" s="87"/>
      <c r="D26" s="87"/>
      <c r="E26" s="87"/>
      <c r="F26" s="33"/>
      <c r="G26" s="33"/>
      <c r="H26" s="33"/>
      <c r="I26" s="63"/>
      <c r="J26" s="63"/>
      <c r="K26" s="63"/>
      <c r="L26" s="17"/>
      <c r="M26" s="17"/>
      <c r="N26" s="17"/>
      <c r="O26" s="17"/>
      <c r="P26" s="17"/>
      <c r="Q26" s="17"/>
    </row>
    <row r="27" spans="1:17" ht="21" customHeight="1" x14ac:dyDescent="0.25">
      <c r="A27" s="65">
        <v>6</v>
      </c>
      <c r="B27" s="86" t="s">
        <v>625</v>
      </c>
      <c r="C27" s="87"/>
      <c r="D27" s="87"/>
      <c r="E27" s="87"/>
      <c r="F27" s="33"/>
      <c r="G27" s="33"/>
      <c r="H27" s="33"/>
      <c r="I27" s="63"/>
      <c r="J27" s="63"/>
      <c r="K27" s="63"/>
      <c r="L27" s="17"/>
      <c r="M27" s="17"/>
      <c r="N27" s="17"/>
      <c r="O27" s="17"/>
      <c r="P27" s="17"/>
      <c r="Q27" s="17"/>
    </row>
    <row r="28" spans="1:17" ht="21" customHeight="1" x14ac:dyDescent="0.25">
      <c r="A28" s="65">
        <v>7</v>
      </c>
      <c r="B28" s="86" t="s">
        <v>626</v>
      </c>
      <c r="C28" s="87"/>
      <c r="D28" s="87"/>
      <c r="E28" s="87"/>
      <c r="F28" s="33"/>
      <c r="G28" s="33"/>
      <c r="H28" s="33"/>
      <c r="I28" s="63"/>
      <c r="J28" s="63"/>
      <c r="K28" s="63"/>
      <c r="L28" s="17"/>
      <c r="M28" s="17"/>
      <c r="N28" s="17"/>
      <c r="O28" s="17"/>
      <c r="P28" s="17"/>
      <c r="Q28" s="17"/>
    </row>
    <row r="29" spans="1:17" ht="21" customHeight="1" x14ac:dyDescent="0.25">
      <c r="A29" s="65">
        <v>8</v>
      </c>
      <c r="B29" s="86" t="s">
        <v>627</v>
      </c>
      <c r="C29" s="87"/>
      <c r="D29" s="87"/>
      <c r="E29" s="87"/>
      <c r="F29" s="33"/>
      <c r="G29" s="33"/>
      <c r="H29" s="33"/>
      <c r="I29" s="63"/>
      <c r="J29" s="63"/>
      <c r="K29" s="63"/>
      <c r="L29" s="17"/>
      <c r="M29" s="17"/>
      <c r="N29" s="17"/>
      <c r="O29" s="17"/>
      <c r="P29" s="17"/>
      <c r="Q29" s="17"/>
    </row>
    <row r="30" spans="1:17" ht="21" customHeight="1" x14ac:dyDescent="0.25">
      <c r="A30" s="65">
        <v>9</v>
      </c>
      <c r="B30" s="86" t="s">
        <v>628</v>
      </c>
      <c r="C30" s="87"/>
      <c r="D30" s="87"/>
      <c r="E30" s="87"/>
      <c r="F30" s="33"/>
      <c r="G30" s="33"/>
      <c r="H30" s="33"/>
      <c r="I30" s="63"/>
      <c r="J30" s="63"/>
      <c r="K30" s="63"/>
      <c r="L30" s="17"/>
      <c r="M30" s="17"/>
      <c r="N30" s="17"/>
      <c r="O30" s="17"/>
      <c r="P30" s="17"/>
      <c r="Q30" s="17"/>
    </row>
    <row r="31" spans="1:17" ht="23.45" customHeight="1" x14ac:dyDescent="0.25">
      <c r="A31" s="65">
        <v>10</v>
      </c>
      <c r="B31" s="86" t="s">
        <v>629</v>
      </c>
      <c r="C31" s="87"/>
      <c r="D31" s="87"/>
      <c r="E31" s="87"/>
      <c r="F31" s="33"/>
      <c r="G31" s="33"/>
      <c r="H31" s="33"/>
      <c r="I31" s="63"/>
      <c r="J31" s="63"/>
      <c r="K31" s="63"/>
      <c r="L31" s="17"/>
      <c r="M31" s="17"/>
      <c r="N31" s="17"/>
      <c r="O31" s="17"/>
      <c r="P31" s="17"/>
      <c r="Q31" s="17"/>
    </row>
    <row r="32" spans="1:17" ht="24" customHeight="1" x14ac:dyDescent="0.25">
      <c r="A32" s="65">
        <v>11</v>
      </c>
      <c r="B32" s="44" t="s">
        <v>630</v>
      </c>
      <c r="C32" s="89"/>
      <c r="D32" s="89"/>
      <c r="E32" s="89"/>
      <c r="F32" s="33"/>
      <c r="G32" s="33"/>
      <c r="H32" s="33"/>
      <c r="I32" s="63"/>
      <c r="J32" s="63"/>
      <c r="K32" s="63"/>
      <c r="L32" s="63"/>
      <c r="M32" s="63"/>
      <c r="N32" s="63"/>
      <c r="O32" s="17"/>
      <c r="P32" s="17"/>
      <c r="Q32" s="17"/>
    </row>
    <row r="33" spans="1:17" ht="24" customHeight="1" x14ac:dyDescent="0.25">
      <c r="A33" s="65">
        <v>12</v>
      </c>
      <c r="B33" s="44" t="s">
        <v>631</v>
      </c>
      <c r="C33" s="89"/>
      <c r="D33" s="89"/>
      <c r="E33" s="89"/>
      <c r="F33" s="33"/>
      <c r="G33" s="33"/>
      <c r="H33" s="33"/>
      <c r="I33" s="63"/>
      <c r="J33" s="63"/>
      <c r="K33" s="63"/>
      <c r="L33" s="63"/>
      <c r="M33" s="63"/>
      <c r="N33" s="63"/>
      <c r="O33" s="17"/>
      <c r="P33" s="17"/>
      <c r="Q33" s="17"/>
    </row>
    <row r="34" spans="1:17" ht="24" customHeight="1" x14ac:dyDescent="0.25">
      <c r="A34" s="65">
        <v>13</v>
      </c>
      <c r="B34" s="44" t="s">
        <v>632</v>
      </c>
      <c r="C34" s="89"/>
      <c r="D34" s="89"/>
      <c r="E34" s="89"/>
      <c r="F34" s="33"/>
      <c r="G34" s="33"/>
      <c r="H34" s="33"/>
      <c r="I34" s="63"/>
      <c r="J34" s="63"/>
      <c r="K34" s="63"/>
      <c r="L34" s="63"/>
      <c r="M34" s="63"/>
      <c r="N34" s="63"/>
      <c r="O34" s="17"/>
      <c r="P34" s="17"/>
      <c r="Q34" s="17"/>
    </row>
    <row r="35" spans="1:17" ht="24" customHeight="1" x14ac:dyDescent="0.25">
      <c r="A35" s="65">
        <v>14</v>
      </c>
      <c r="B35" s="44" t="s">
        <v>619</v>
      </c>
      <c r="C35" s="89"/>
      <c r="D35" s="89"/>
      <c r="E35" s="89"/>
      <c r="F35" s="33"/>
      <c r="G35" s="33"/>
      <c r="H35" s="33"/>
      <c r="I35" s="63"/>
      <c r="J35" s="63"/>
      <c r="K35" s="63"/>
      <c r="L35" s="63"/>
      <c r="M35" s="63"/>
      <c r="N35" s="63"/>
      <c r="O35" s="17"/>
      <c r="P35" s="17"/>
      <c r="Q35" s="17"/>
    </row>
    <row r="36" spans="1:17" ht="27.6" customHeight="1" x14ac:dyDescent="0.25">
      <c r="A36" s="65">
        <v>15</v>
      </c>
      <c r="B36" s="44" t="s">
        <v>633</v>
      </c>
      <c r="C36" s="89"/>
      <c r="D36" s="89"/>
      <c r="E36" s="89"/>
      <c r="F36" s="33"/>
      <c r="G36" s="33"/>
      <c r="H36" s="33"/>
      <c r="I36" s="63"/>
      <c r="J36" s="63"/>
      <c r="K36" s="63"/>
      <c r="L36" s="63"/>
      <c r="M36" s="63"/>
      <c r="N36" s="63"/>
      <c r="O36" s="17"/>
      <c r="P36" s="17"/>
      <c r="Q36" s="17"/>
    </row>
    <row r="37" spans="1:17" ht="27" customHeight="1" x14ac:dyDescent="0.25">
      <c r="A37" s="65">
        <v>16</v>
      </c>
      <c r="B37" s="86" t="s">
        <v>634</v>
      </c>
      <c r="C37" s="87"/>
      <c r="D37" s="87"/>
      <c r="E37" s="87"/>
      <c r="F37" s="33"/>
      <c r="G37" s="33"/>
      <c r="H37" s="33"/>
      <c r="I37" s="63"/>
      <c r="J37" s="63"/>
      <c r="K37" s="63"/>
      <c r="L37" s="63"/>
      <c r="M37" s="63"/>
      <c r="N37" s="63"/>
      <c r="O37" s="17"/>
      <c r="P37" s="17"/>
      <c r="Q37" s="17"/>
    </row>
    <row r="38" spans="1:17" ht="27" customHeight="1" x14ac:dyDescent="0.25">
      <c r="A38" s="65">
        <v>17</v>
      </c>
      <c r="B38" s="86" t="s">
        <v>635</v>
      </c>
      <c r="C38" s="87"/>
      <c r="D38" s="87"/>
      <c r="E38" s="87"/>
      <c r="F38" s="33"/>
      <c r="G38" s="33"/>
      <c r="H38" s="33"/>
      <c r="I38" s="63"/>
      <c r="J38" s="63"/>
      <c r="K38" s="63"/>
      <c r="L38" s="63"/>
      <c r="M38" s="63"/>
      <c r="N38" s="63"/>
      <c r="O38" s="17"/>
      <c r="P38" s="17"/>
      <c r="Q38" s="17"/>
    </row>
    <row r="39" spans="1:17" ht="27" customHeight="1" x14ac:dyDescent="0.25">
      <c r="A39" s="65">
        <v>1</v>
      </c>
      <c r="B39" s="90" t="s">
        <v>636</v>
      </c>
      <c r="C39" s="87"/>
      <c r="D39" s="87"/>
      <c r="E39" s="87"/>
      <c r="F39" s="17"/>
      <c r="G39" s="17"/>
      <c r="H39" s="17"/>
      <c r="I39" s="35"/>
      <c r="J39" s="35"/>
      <c r="K39" s="35"/>
      <c r="L39" s="63"/>
      <c r="M39" s="63"/>
      <c r="N39" s="63"/>
      <c r="O39" s="17"/>
      <c r="P39" s="17"/>
      <c r="Q39" s="17"/>
    </row>
    <row r="40" spans="1:17" ht="26.45" customHeight="1" x14ac:dyDescent="0.25">
      <c r="A40" s="65">
        <v>2</v>
      </c>
      <c r="B40" s="90" t="s">
        <v>637</v>
      </c>
      <c r="C40" s="87"/>
      <c r="D40" s="87"/>
      <c r="E40" s="87"/>
      <c r="F40" s="17"/>
      <c r="G40" s="17"/>
      <c r="H40" s="17"/>
      <c r="I40" s="35"/>
      <c r="J40" s="35"/>
      <c r="K40" s="35"/>
      <c r="L40" s="63"/>
      <c r="M40" s="63"/>
      <c r="N40" s="63"/>
      <c r="O40" s="17"/>
      <c r="P40" s="17"/>
      <c r="Q40" s="17"/>
    </row>
    <row r="41" spans="1:17" ht="25.9" customHeight="1" x14ac:dyDescent="0.25">
      <c r="A41" s="65">
        <v>3</v>
      </c>
      <c r="B41" s="88" t="s">
        <v>638</v>
      </c>
      <c r="C41" s="89"/>
      <c r="D41" s="89"/>
      <c r="E41" s="89"/>
      <c r="F41" s="17"/>
      <c r="G41" s="17"/>
      <c r="H41" s="17"/>
      <c r="I41" s="35"/>
      <c r="J41" s="35"/>
      <c r="K41" s="35"/>
      <c r="L41" s="63"/>
      <c r="M41" s="63"/>
      <c r="N41" s="63"/>
      <c r="O41" s="17"/>
      <c r="P41" s="17"/>
      <c r="Q41" s="17"/>
    </row>
    <row r="42" spans="1:17" ht="27.6" customHeight="1" x14ac:dyDescent="0.25">
      <c r="A42" s="65">
        <v>4</v>
      </c>
      <c r="B42" s="88" t="s">
        <v>639</v>
      </c>
      <c r="C42" s="89"/>
      <c r="D42" s="89"/>
      <c r="E42" s="89"/>
      <c r="F42" s="17"/>
      <c r="G42" s="17"/>
      <c r="H42" s="17"/>
      <c r="I42" s="35"/>
      <c r="J42" s="35"/>
      <c r="K42" s="35"/>
      <c r="L42" s="63"/>
      <c r="M42" s="63"/>
      <c r="N42" s="63"/>
      <c r="O42" s="17"/>
      <c r="P42" s="17"/>
      <c r="Q42" s="17"/>
    </row>
    <row r="43" spans="1:17" ht="60" x14ac:dyDescent="0.25">
      <c r="A43" s="65">
        <v>5</v>
      </c>
      <c r="B43" s="88" t="s">
        <v>640</v>
      </c>
      <c r="C43" s="89"/>
      <c r="D43" s="89"/>
      <c r="E43" s="89"/>
      <c r="F43" s="17"/>
      <c r="G43" s="17"/>
      <c r="H43" s="17"/>
      <c r="I43" s="35"/>
      <c r="J43" s="35"/>
      <c r="K43" s="35"/>
      <c r="L43" s="63"/>
      <c r="M43" s="63"/>
      <c r="N43" s="63"/>
      <c r="O43" s="17"/>
      <c r="P43" s="17"/>
      <c r="Q43" s="17"/>
    </row>
    <row r="44" spans="1:17" ht="60" x14ac:dyDescent="0.25">
      <c r="A44" s="65">
        <v>6</v>
      </c>
      <c r="B44" s="90" t="s">
        <v>641</v>
      </c>
      <c r="C44" s="87"/>
      <c r="D44" s="87"/>
      <c r="E44" s="87"/>
      <c r="F44" s="17"/>
      <c r="G44" s="17"/>
      <c r="H44" s="17"/>
      <c r="I44" s="35"/>
      <c r="J44" s="35"/>
      <c r="K44" s="35"/>
      <c r="L44" s="63"/>
      <c r="M44" s="63"/>
      <c r="N44" s="63"/>
      <c r="O44" s="63"/>
      <c r="P44" s="63"/>
      <c r="Q44" s="63"/>
    </row>
    <row r="45" spans="1:17" ht="60" x14ac:dyDescent="0.25">
      <c r="A45" s="65">
        <v>7</v>
      </c>
      <c r="B45" s="90" t="s">
        <v>642</v>
      </c>
      <c r="C45" s="87"/>
      <c r="D45" s="87"/>
      <c r="E45" s="87"/>
      <c r="F45" s="17"/>
      <c r="G45" s="17"/>
      <c r="H45" s="17"/>
      <c r="I45" s="35"/>
      <c r="J45" s="35"/>
      <c r="K45" s="35"/>
      <c r="L45" s="63"/>
      <c r="M45" s="63"/>
      <c r="N45" s="63"/>
      <c r="O45" s="63"/>
      <c r="P45" s="63"/>
      <c r="Q45" s="63"/>
    </row>
    <row r="46" spans="1:17" ht="60" x14ac:dyDescent="0.25">
      <c r="A46" s="65">
        <v>8</v>
      </c>
      <c r="B46" s="90" t="s">
        <v>643</v>
      </c>
      <c r="C46" s="87"/>
      <c r="D46" s="87"/>
      <c r="E46" s="87"/>
      <c r="F46" s="17"/>
      <c r="G46" s="17"/>
      <c r="H46" s="17"/>
      <c r="I46" s="35"/>
      <c r="J46" s="35"/>
      <c r="K46" s="35"/>
      <c r="L46" s="63"/>
      <c r="M46" s="63"/>
      <c r="N46" s="63"/>
      <c r="O46" s="63"/>
      <c r="P46" s="63"/>
      <c r="Q46" s="63"/>
    </row>
    <row r="47" spans="1:17" ht="30" x14ac:dyDescent="0.25">
      <c r="A47" s="65">
        <v>9</v>
      </c>
      <c r="B47" s="90" t="s">
        <v>644</v>
      </c>
      <c r="C47" s="87"/>
      <c r="D47" s="87"/>
      <c r="E47" s="87"/>
      <c r="F47" s="17"/>
      <c r="G47" s="17"/>
      <c r="H47" s="17"/>
      <c r="I47" s="35"/>
      <c r="J47" s="35"/>
      <c r="K47" s="35"/>
      <c r="L47" s="63"/>
      <c r="M47" s="63"/>
      <c r="N47" s="63"/>
      <c r="O47" s="63"/>
      <c r="P47" s="63"/>
      <c r="Q47" s="63"/>
    </row>
    <row r="48" spans="1:17" ht="15.75" x14ac:dyDescent="0.25">
      <c r="A48" s="65">
        <v>10</v>
      </c>
      <c r="B48" s="90" t="s">
        <v>645</v>
      </c>
      <c r="C48" s="87"/>
      <c r="D48" s="87"/>
      <c r="E48" s="87"/>
      <c r="F48" s="17"/>
      <c r="G48" s="17"/>
      <c r="H48" s="17"/>
      <c r="I48" s="35"/>
      <c r="J48" s="35"/>
      <c r="K48" s="35"/>
      <c r="L48" s="63"/>
      <c r="M48" s="63"/>
      <c r="N48" s="63"/>
      <c r="O48" s="63"/>
      <c r="P48" s="63"/>
      <c r="Q48" s="63"/>
    </row>
    <row r="49" spans="1:17" ht="30" x14ac:dyDescent="0.25">
      <c r="A49" s="65">
        <v>11</v>
      </c>
      <c r="B49" s="90" t="s">
        <v>646</v>
      </c>
      <c r="C49" s="87"/>
      <c r="D49" s="87"/>
      <c r="E49" s="87"/>
      <c r="F49" s="17"/>
      <c r="G49" s="17"/>
      <c r="H49" s="17"/>
      <c r="I49" s="35"/>
      <c r="J49" s="35"/>
      <c r="K49" s="35"/>
      <c r="L49" s="63"/>
      <c r="M49" s="63"/>
      <c r="N49" s="63"/>
      <c r="O49" s="63"/>
      <c r="P49" s="63"/>
      <c r="Q49" s="63"/>
    </row>
    <row r="50" spans="1:17" ht="30" x14ac:dyDescent="0.25">
      <c r="A50" s="65">
        <v>1</v>
      </c>
      <c r="B50" s="91" t="s">
        <v>647</v>
      </c>
      <c r="C50" s="87"/>
      <c r="D50" s="87"/>
      <c r="E50" s="87"/>
      <c r="F50" s="17"/>
      <c r="G50" s="17"/>
      <c r="H50" s="17"/>
      <c r="I50" s="17"/>
      <c r="J50" s="17"/>
      <c r="K50" s="17"/>
      <c r="L50" s="37"/>
      <c r="M50" s="37"/>
      <c r="N50" s="37"/>
      <c r="O50" s="63"/>
      <c r="P50" s="63"/>
      <c r="Q50" s="63"/>
    </row>
    <row r="51" spans="1:17" ht="45" x14ac:dyDescent="0.25">
      <c r="A51" s="65">
        <v>2</v>
      </c>
      <c r="B51" s="91" t="s">
        <v>648</v>
      </c>
      <c r="C51" s="87"/>
      <c r="D51" s="87"/>
      <c r="E51" s="87"/>
      <c r="F51" s="17"/>
      <c r="G51" s="17"/>
      <c r="H51" s="17"/>
      <c r="I51" s="17"/>
      <c r="J51" s="17"/>
      <c r="K51" s="17"/>
      <c r="L51" s="37"/>
      <c r="M51" s="37"/>
      <c r="N51" s="37"/>
      <c r="O51" s="63"/>
      <c r="P51" s="63"/>
      <c r="Q51" s="63"/>
    </row>
    <row r="52" spans="1:17" ht="30" x14ac:dyDescent="0.25">
      <c r="A52" s="65">
        <v>3</v>
      </c>
      <c r="B52" s="91" t="s">
        <v>649</v>
      </c>
      <c r="C52" s="87"/>
      <c r="D52" s="87"/>
      <c r="E52" s="87"/>
      <c r="F52" s="17"/>
      <c r="G52" s="17"/>
      <c r="H52" s="17"/>
      <c r="I52" s="17"/>
      <c r="J52" s="17"/>
      <c r="K52" s="17"/>
      <c r="L52" s="37"/>
      <c r="M52" s="37"/>
      <c r="N52" s="37"/>
      <c r="O52" s="63"/>
      <c r="P52" s="63"/>
      <c r="Q52" s="63"/>
    </row>
    <row r="53" spans="1:17" ht="60" x14ac:dyDescent="0.25">
      <c r="A53" s="65">
        <v>4</v>
      </c>
      <c r="B53" s="91" t="s">
        <v>650</v>
      </c>
      <c r="C53" s="87"/>
      <c r="D53" s="87"/>
      <c r="E53" s="87"/>
      <c r="F53" s="17"/>
      <c r="G53" s="17"/>
      <c r="H53" s="17"/>
      <c r="I53" s="17"/>
      <c r="J53" s="17"/>
      <c r="K53" s="17"/>
      <c r="L53" s="37"/>
      <c r="M53" s="37"/>
      <c r="N53" s="37"/>
      <c r="O53" s="63"/>
      <c r="P53" s="63"/>
      <c r="Q53" s="63"/>
    </row>
    <row r="54" spans="1:17" ht="60" x14ac:dyDescent="0.25">
      <c r="A54" s="65">
        <v>5</v>
      </c>
      <c r="B54" s="91" t="s">
        <v>651</v>
      </c>
      <c r="C54" s="87"/>
      <c r="D54" s="87"/>
      <c r="E54" s="87"/>
      <c r="F54" s="17"/>
      <c r="G54" s="17"/>
      <c r="H54" s="17"/>
      <c r="I54" s="17"/>
      <c r="J54" s="17"/>
      <c r="K54" s="17"/>
      <c r="L54" s="37"/>
      <c r="M54" s="37"/>
      <c r="N54" s="37"/>
      <c r="O54" s="63"/>
      <c r="P54" s="63"/>
      <c r="Q54" s="63"/>
    </row>
    <row r="55" spans="1:17" ht="45" x14ac:dyDescent="0.25">
      <c r="A55" s="65">
        <v>6</v>
      </c>
      <c r="B55" s="91" t="s">
        <v>652</v>
      </c>
      <c r="C55" s="87"/>
      <c r="D55" s="87"/>
      <c r="E55" s="87"/>
      <c r="F55" s="17"/>
      <c r="G55" s="17"/>
      <c r="H55" s="17"/>
      <c r="I55" s="17"/>
      <c r="J55" s="17"/>
      <c r="K55" s="17"/>
      <c r="L55" s="37"/>
      <c r="M55" s="37"/>
      <c r="N55" s="37"/>
      <c r="O55" s="63"/>
      <c r="P55" s="63"/>
      <c r="Q55" s="63"/>
    </row>
    <row r="56" spans="1:17" ht="60" x14ac:dyDescent="0.25">
      <c r="A56" s="65">
        <v>7</v>
      </c>
      <c r="B56" s="91" t="s">
        <v>653</v>
      </c>
      <c r="C56" s="87"/>
      <c r="D56" s="87"/>
      <c r="E56" s="87"/>
      <c r="F56" s="17"/>
      <c r="G56" s="17"/>
      <c r="H56" s="17"/>
      <c r="I56" s="17"/>
      <c r="J56" s="17"/>
      <c r="K56" s="17"/>
      <c r="L56" s="37"/>
      <c r="M56" s="37"/>
      <c r="N56" s="37"/>
      <c r="O56" s="63"/>
      <c r="P56" s="63"/>
      <c r="Q56" s="63"/>
    </row>
    <row r="57" spans="1:17" ht="45" x14ac:dyDescent="0.25">
      <c r="A57" s="65">
        <v>8</v>
      </c>
      <c r="B57" s="91" t="s">
        <v>654</v>
      </c>
      <c r="C57" s="87"/>
      <c r="D57" s="87"/>
      <c r="E57" s="87"/>
      <c r="F57" s="17"/>
      <c r="G57" s="17"/>
      <c r="H57" s="17"/>
      <c r="I57" s="17"/>
      <c r="J57" s="17"/>
      <c r="K57" s="17"/>
      <c r="L57" s="37"/>
      <c r="M57" s="37"/>
      <c r="N57" s="37"/>
      <c r="O57" s="63"/>
      <c r="P57" s="63"/>
      <c r="Q57" s="63"/>
    </row>
    <row r="58" spans="1:17" ht="45" x14ac:dyDescent="0.25">
      <c r="A58" s="65">
        <v>9</v>
      </c>
      <c r="B58" s="91" t="s">
        <v>655</v>
      </c>
      <c r="C58" s="87"/>
      <c r="D58" s="87"/>
      <c r="E58" s="87"/>
      <c r="F58" s="17"/>
      <c r="G58" s="17"/>
      <c r="H58" s="17"/>
      <c r="I58" s="17"/>
      <c r="J58" s="17"/>
      <c r="K58" s="17"/>
      <c r="L58" s="37"/>
      <c r="M58" s="37"/>
      <c r="N58" s="37"/>
      <c r="O58" s="63"/>
      <c r="P58" s="63"/>
      <c r="Q58" s="63"/>
    </row>
    <row r="59" spans="1:17" ht="45" x14ac:dyDescent="0.25">
      <c r="A59" s="65">
        <v>10</v>
      </c>
      <c r="B59" s="91" t="s">
        <v>656</v>
      </c>
      <c r="C59" s="87"/>
      <c r="D59" s="87"/>
      <c r="E59" s="87"/>
      <c r="F59" s="17"/>
      <c r="G59" s="17"/>
      <c r="H59" s="17"/>
      <c r="I59" s="17"/>
      <c r="J59" s="17"/>
      <c r="K59" s="17"/>
      <c r="L59" s="37"/>
      <c r="M59" s="37"/>
      <c r="N59" s="37"/>
      <c r="O59" s="63"/>
      <c r="P59" s="63"/>
      <c r="Q59" s="63"/>
    </row>
    <row r="60" spans="1:17" ht="30" x14ac:dyDescent="0.25">
      <c r="A60" s="65">
        <v>11</v>
      </c>
      <c r="B60" s="91" t="s">
        <v>646</v>
      </c>
      <c r="C60" s="87"/>
      <c r="D60" s="87"/>
      <c r="E60" s="87"/>
      <c r="F60" s="17"/>
      <c r="G60" s="17"/>
      <c r="H60" s="17"/>
      <c r="I60" s="17"/>
      <c r="J60" s="17"/>
      <c r="K60" s="17"/>
      <c r="L60" s="37"/>
      <c r="M60" s="37"/>
      <c r="N60" s="37"/>
      <c r="O60" s="63"/>
      <c r="P60" s="63"/>
      <c r="Q60" s="63"/>
    </row>
    <row r="61" spans="1:17" ht="45" x14ac:dyDescent="0.25">
      <c r="A61" s="65">
        <v>12</v>
      </c>
      <c r="B61" s="91" t="s">
        <v>657</v>
      </c>
      <c r="C61" s="87"/>
      <c r="D61" s="87"/>
      <c r="E61" s="87"/>
      <c r="F61" s="17"/>
      <c r="G61" s="17"/>
      <c r="H61" s="17"/>
      <c r="I61" s="17"/>
      <c r="J61" s="17"/>
      <c r="K61" s="17"/>
      <c r="L61" s="37"/>
      <c r="M61" s="37"/>
      <c r="N61" s="37"/>
      <c r="O61" s="63"/>
      <c r="P61" s="63"/>
      <c r="Q61" s="63"/>
    </row>
    <row r="62" spans="1:17" ht="45" x14ac:dyDescent="0.25">
      <c r="A62" s="65">
        <v>13</v>
      </c>
      <c r="B62" s="91" t="s">
        <v>658</v>
      </c>
      <c r="C62" s="87"/>
      <c r="D62" s="87"/>
      <c r="E62" s="87"/>
      <c r="F62" s="17"/>
      <c r="G62" s="17"/>
      <c r="H62" s="17"/>
      <c r="I62" s="17"/>
      <c r="J62" s="17"/>
      <c r="K62" s="17"/>
      <c r="L62" s="37"/>
      <c r="M62" s="37"/>
      <c r="N62" s="37"/>
      <c r="O62" s="63"/>
      <c r="P62" s="63"/>
      <c r="Q62" s="63"/>
    </row>
    <row r="63" spans="1:17" ht="45" x14ac:dyDescent="0.25">
      <c r="A63" s="200">
        <v>1</v>
      </c>
      <c r="B63" s="163" t="s">
        <v>659</v>
      </c>
      <c r="C63" s="87"/>
      <c r="D63" s="87"/>
      <c r="E63" s="87"/>
      <c r="F63" s="17"/>
      <c r="G63" s="17"/>
      <c r="H63" s="17"/>
      <c r="I63" s="17"/>
      <c r="J63" s="17"/>
      <c r="K63" s="17"/>
      <c r="L63" s="37"/>
      <c r="M63" s="37"/>
      <c r="N63" s="37"/>
      <c r="O63" s="152"/>
      <c r="P63" s="152"/>
      <c r="Q63" s="152"/>
    </row>
    <row r="64" spans="1:17" ht="45" x14ac:dyDescent="0.25">
      <c r="A64" s="200">
        <v>2</v>
      </c>
      <c r="B64" s="163" t="s">
        <v>660</v>
      </c>
      <c r="C64" s="87"/>
      <c r="D64" s="87"/>
      <c r="E64" s="87"/>
      <c r="F64" s="17"/>
      <c r="G64" s="17"/>
      <c r="H64" s="17"/>
      <c r="I64" s="17"/>
      <c r="J64" s="17"/>
      <c r="K64" s="17"/>
      <c r="L64" s="37"/>
      <c r="M64" s="37"/>
      <c r="N64" s="37"/>
      <c r="O64" s="152"/>
      <c r="P64" s="152"/>
      <c r="Q64" s="152"/>
    </row>
    <row r="65" spans="1:17" ht="45" x14ac:dyDescent="0.25">
      <c r="A65" s="200">
        <v>3</v>
      </c>
      <c r="B65" s="163" t="s">
        <v>661</v>
      </c>
      <c r="C65" s="87"/>
      <c r="D65" s="87"/>
      <c r="E65" s="87"/>
      <c r="F65" s="17"/>
      <c r="G65" s="17"/>
      <c r="H65" s="17"/>
      <c r="I65" s="17"/>
      <c r="J65" s="17"/>
      <c r="K65" s="17"/>
      <c r="L65" s="37"/>
      <c r="M65" s="37"/>
      <c r="N65" s="37"/>
      <c r="O65" s="152"/>
      <c r="P65" s="152"/>
      <c r="Q65" s="152"/>
    </row>
    <row r="66" spans="1:17" ht="60" x14ac:dyDescent="0.25">
      <c r="A66" s="200">
        <v>4</v>
      </c>
      <c r="B66" s="163" t="s">
        <v>662</v>
      </c>
      <c r="C66" s="87"/>
      <c r="D66" s="87"/>
      <c r="E66" s="87"/>
      <c r="F66" s="17"/>
      <c r="G66" s="17"/>
      <c r="H66" s="17"/>
      <c r="I66" s="17"/>
      <c r="J66" s="17"/>
      <c r="K66" s="17"/>
      <c r="L66" s="37"/>
      <c r="M66" s="37"/>
      <c r="N66" s="37"/>
      <c r="O66" s="152"/>
      <c r="P66" s="152"/>
      <c r="Q66" s="152"/>
    </row>
    <row r="67" spans="1:17" ht="45" x14ac:dyDescent="0.25">
      <c r="A67" s="200">
        <v>5</v>
      </c>
      <c r="B67" s="163" t="s">
        <v>663</v>
      </c>
      <c r="C67" s="87"/>
      <c r="D67" s="87"/>
      <c r="E67" s="87"/>
      <c r="F67" s="17"/>
      <c r="G67" s="17"/>
      <c r="H67" s="17"/>
      <c r="I67" s="17"/>
      <c r="J67" s="17"/>
      <c r="K67" s="17"/>
      <c r="L67" s="37"/>
      <c r="M67" s="37"/>
      <c r="N67" s="37"/>
      <c r="O67" s="152"/>
      <c r="P67" s="152"/>
      <c r="Q67" s="152"/>
    </row>
    <row r="68" spans="1:17" ht="45" x14ac:dyDescent="0.25">
      <c r="A68" s="200">
        <v>6</v>
      </c>
      <c r="B68" s="163" t="s">
        <v>664</v>
      </c>
      <c r="C68" s="87"/>
      <c r="D68" s="87"/>
      <c r="E68" s="87"/>
      <c r="F68" s="17"/>
      <c r="G68" s="17"/>
      <c r="H68" s="17"/>
      <c r="I68" s="17"/>
      <c r="J68" s="17"/>
      <c r="K68" s="17"/>
      <c r="L68" s="37"/>
      <c r="M68" s="37"/>
      <c r="N68" s="37"/>
      <c r="O68" s="152"/>
      <c r="P68" s="152"/>
      <c r="Q68" s="152"/>
    </row>
    <row r="69" spans="1:17" ht="30" x14ac:dyDescent="0.25">
      <c r="A69" s="200">
        <v>7</v>
      </c>
      <c r="B69" s="163" t="s">
        <v>665</v>
      </c>
      <c r="C69" s="87"/>
      <c r="D69" s="87"/>
      <c r="E69" s="87"/>
      <c r="F69" s="17"/>
      <c r="G69" s="17"/>
      <c r="H69" s="17"/>
      <c r="I69" s="17"/>
      <c r="J69" s="17"/>
      <c r="K69" s="17"/>
      <c r="L69" s="37"/>
      <c r="M69" s="37"/>
      <c r="N69" s="37"/>
      <c r="O69" s="152"/>
      <c r="P69" s="152"/>
      <c r="Q69" s="152"/>
    </row>
    <row r="70" spans="1:17" ht="30" x14ac:dyDescent="0.25">
      <c r="A70" s="200">
        <v>8</v>
      </c>
      <c r="B70" s="163" t="s">
        <v>666</v>
      </c>
      <c r="C70" s="87"/>
      <c r="D70" s="87"/>
      <c r="E70" s="87"/>
      <c r="F70" s="17"/>
      <c r="G70" s="17"/>
      <c r="H70" s="17"/>
      <c r="I70" s="17"/>
      <c r="J70" s="17"/>
      <c r="K70" s="17"/>
      <c r="L70" s="37"/>
      <c r="M70" s="37"/>
      <c r="N70" s="37"/>
      <c r="O70" s="152"/>
      <c r="P70" s="152"/>
      <c r="Q70" s="152"/>
    </row>
    <row r="71" spans="1:17" ht="30" x14ac:dyDescent="0.25">
      <c r="A71" s="200">
        <v>9</v>
      </c>
      <c r="B71" s="163" t="s">
        <v>667</v>
      </c>
      <c r="C71" s="87"/>
      <c r="D71" s="87"/>
      <c r="E71" s="87"/>
      <c r="F71" s="17"/>
      <c r="G71" s="17"/>
      <c r="H71" s="17"/>
      <c r="I71" s="17"/>
      <c r="J71" s="17"/>
      <c r="K71" s="17"/>
      <c r="L71" s="37"/>
      <c r="M71" s="37"/>
      <c r="N71" s="37"/>
      <c r="O71" s="152"/>
      <c r="P71" s="152"/>
      <c r="Q71" s="152"/>
    </row>
    <row r="72" spans="1:17" ht="60" x14ac:dyDescent="0.25">
      <c r="A72" s="200">
        <v>10</v>
      </c>
      <c r="B72" s="163" t="s">
        <v>668</v>
      </c>
      <c r="C72" s="87"/>
      <c r="D72" s="87"/>
      <c r="E72" s="87"/>
      <c r="F72" s="17"/>
      <c r="G72" s="17"/>
      <c r="H72" s="17"/>
      <c r="I72" s="17"/>
      <c r="J72" s="17"/>
      <c r="K72" s="17"/>
      <c r="L72" s="37"/>
      <c r="M72" s="37"/>
      <c r="N72" s="37"/>
      <c r="O72" s="152"/>
      <c r="P72" s="152"/>
      <c r="Q72" s="152"/>
    </row>
    <row r="73" spans="1:17" ht="30" x14ac:dyDescent="0.25">
      <c r="A73" s="200">
        <v>11</v>
      </c>
      <c r="B73" s="163" t="s">
        <v>669</v>
      </c>
      <c r="C73" s="87"/>
      <c r="D73" s="87"/>
      <c r="E73" s="87"/>
      <c r="F73" s="17"/>
      <c r="G73" s="17"/>
      <c r="H73" s="17"/>
      <c r="I73" s="17"/>
      <c r="J73" s="17"/>
      <c r="K73" s="17"/>
      <c r="L73" s="37"/>
      <c r="M73" s="37"/>
      <c r="N73" s="37"/>
      <c r="O73" s="152"/>
      <c r="P73" s="152"/>
      <c r="Q73" s="152"/>
    </row>
    <row r="74" spans="1:17" ht="30.75" thickBot="1" x14ac:dyDescent="0.3">
      <c r="A74" s="200">
        <v>12</v>
      </c>
      <c r="B74" s="163" t="s">
        <v>670</v>
      </c>
      <c r="C74" s="87"/>
      <c r="D74" s="87"/>
      <c r="E74" s="87"/>
      <c r="F74" s="17"/>
      <c r="G74" s="17"/>
      <c r="H74" s="17"/>
      <c r="I74" s="17"/>
      <c r="J74" s="17"/>
      <c r="K74" s="17"/>
      <c r="L74" s="37"/>
      <c r="M74" s="37"/>
      <c r="N74" s="37"/>
      <c r="O74" s="152"/>
      <c r="P74" s="152"/>
      <c r="Q74" s="152"/>
    </row>
    <row r="75" spans="1:17" ht="16.5" thickBot="1" x14ac:dyDescent="0.3">
      <c r="A75" s="300" t="s">
        <v>59</v>
      </c>
      <c r="B75" s="310"/>
      <c r="C75" s="95"/>
      <c r="D75" s="95"/>
      <c r="E75" s="95"/>
      <c r="F75" s="39">
        <f>SUM(F7:F19)</f>
        <v>0</v>
      </c>
      <c r="G75" s="39">
        <f>SUM(G7:G19)</f>
        <v>0</v>
      </c>
      <c r="H75" s="39">
        <f>SUM(H7:H19)</f>
        <v>0</v>
      </c>
      <c r="I75" s="40">
        <f>SUM(I21:I31)</f>
        <v>0</v>
      </c>
      <c r="J75" s="40">
        <f>SUM(J21:J31)</f>
        <v>0</v>
      </c>
      <c r="K75" s="40">
        <f>SUM(K21:K31)</f>
        <v>0</v>
      </c>
      <c r="L75" s="41">
        <f>SUM(L32:L43)</f>
        <v>0</v>
      </c>
      <c r="M75" s="41">
        <f>SUM(M32:M43)</f>
        <v>0</v>
      </c>
      <c r="N75" s="41">
        <f>SUM(N32:N43)</f>
        <v>0</v>
      </c>
      <c r="O75" s="145">
        <f>SUM(O44:O74)</f>
        <v>0</v>
      </c>
      <c r="P75" s="145">
        <f>SUM(P44:P74)</f>
        <v>0</v>
      </c>
      <c r="Q75" s="145">
        <f>SUM(Q44:Q74)</f>
        <v>0</v>
      </c>
    </row>
    <row r="76" spans="1:17" ht="15.75" x14ac:dyDescent="0.25">
      <c r="A76" s="314" t="s">
        <v>66</v>
      </c>
      <c r="B76" s="315"/>
      <c r="C76" s="97"/>
      <c r="D76" s="97"/>
      <c r="E76" s="97"/>
      <c r="F76" s="98" t="e">
        <f>SUM(#REF!,F75)</f>
        <v>#REF!</v>
      </c>
      <c r="G76" s="98" t="e">
        <f>SUM(#REF!,G75)</f>
        <v>#REF!</v>
      </c>
      <c r="H76" s="98" t="e">
        <f>SUM(#REF!,H75)</f>
        <v>#REF!</v>
      </c>
      <c r="I76" s="98" t="e">
        <f>SUM(#REF!,I75)</f>
        <v>#REF!</v>
      </c>
      <c r="J76" s="98" t="e">
        <f>SUM(#REF!,J75)</f>
        <v>#REF!</v>
      </c>
      <c r="K76" s="98" t="e">
        <f>SUM(#REF!,K75)</f>
        <v>#REF!</v>
      </c>
      <c r="L76" s="98" t="e">
        <f>SUM(#REF!,L75)</f>
        <v>#REF!</v>
      </c>
      <c r="M76" s="98" t="e">
        <f>SUM(#REF!,M75)</f>
        <v>#REF!</v>
      </c>
      <c r="N76" s="98" t="e">
        <f>SUM(#REF!,N75)</f>
        <v>#REF!</v>
      </c>
      <c r="O76" s="152" t="e">
        <f>SUM(#REF!,O75)</f>
        <v>#REF!</v>
      </c>
      <c r="P76" s="152" t="e">
        <f>SUM(#REF!,P75)</f>
        <v>#REF!</v>
      </c>
      <c r="Q76" s="152" t="e">
        <f>SUM(#REF!,Q75)</f>
        <v>#REF!</v>
      </c>
    </row>
  </sheetData>
  <mergeCells count="10">
    <mergeCell ref="A5:Q5"/>
    <mergeCell ref="A75:B75"/>
    <mergeCell ref="A76:B76"/>
    <mergeCell ref="A1:Q1"/>
    <mergeCell ref="A2:B4"/>
    <mergeCell ref="C3:E3"/>
    <mergeCell ref="F3:H3"/>
    <mergeCell ref="I3:K3"/>
    <mergeCell ref="L3:N3"/>
    <mergeCell ref="O3:Q3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4"/>
  <sheetViews>
    <sheetView topLeftCell="A300" zoomScaleNormal="100" workbookViewId="0">
      <selection activeCell="Q304" sqref="A261:Q304"/>
    </sheetView>
  </sheetViews>
  <sheetFormatPr defaultRowHeight="15" x14ac:dyDescent="0.25"/>
  <cols>
    <col min="1" max="1" width="4.7109375" customWidth="1"/>
    <col min="2" max="2" width="33.5703125" customWidth="1"/>
    <col min="3" max="3" width="5.85546875" customWidth="1"/>
    <col min="4" max="4" width="7.28515625" customWidth="1"/>
    <col min="5" max="5" width="5.42578125" customWidth="1"/>
    <col min="6" max="6" width="6.85546875" customWidth="1"/>
    <col min="7" max="7" width="7.28515625" customWidth="1"/>
    <col min="8" max="8" width="6.42578125" customWidth="1"/>
    <col min="9" max="9" width="7" customWidth="1"/>
    <col min="10" max="10" width="7.28515625" customWidth="1"/>
    <col min="11" max="13" width="7.5703125" customWidth="1"/>
    <col min="14" max="14" width="8" customWidth="1"/>
    <col min="15" max="15" width="6.5703125" customWidth="1"/>
    <col min="16" max="16" width="7.28515625" customWidth="1"/>
    <col min="17" max="17" width="7.85546875" customWidth="1"/>
  </cols>
  <sheetData>
    <row r="1" spans="1:17" ht="16.5" thickBot="1" x14ac:dyDescent="0.3">
      <c r="A1" s="316" t="s">
        <v>67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ht="20.25" thickTop="1" thickBot="1" x14ac:dyDescent="0.3">
      <c r="A2" s="283" t="s">
        <v>48</v>
      </c>
      <c r="B2" s="284"/>
      <c r="C2" s="330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2"/>
    </row>
    <row r="3" spans="1:17" ht="18.75" x14ac:dyDescent="0.25">
      <c r="A3" s="286"/>
      <c r="B3" s="287"/>
      <c r="C3" s="307" t="s">
        <v>49</v>
      </c>
      <c r="D3" s="292"/>
      <c r="E3" s="293"/>
      <c r="F3" s="307" t="s">
        <v>50</v>
      </c>
      <c r="G3" s="292"/>
      <c r="H3" s="293"/>
      <c r="I3" s="307" t="s">
        <v>51</v>
      </c>
      <c r="J3" s="292"/>
      <c r="K3" s="293"/>
      <c r="L3" s="307" t="s">
        <v>52</v>
      </c>
      <c r="M3" s="292"/>
      <c r="N3" s="293"/>
      <c r="O3" s="307" t="s">
        <v>53</v>
      </c>
      <c r="P3" s="292"/>
      <c r="Q3" s="333"/>
    </row>
    <row r="4" spans="1:17" ht="19.5" thickBot="1" x14ac:dyDescent="0.3">
      <c r="A4" s="289"/>
      <c r="B4" s="290"/>
      <c r="C4" s="62" t="s">
        <v>54</v>
      </c>
      <c r="D4" s="6" t="s">
        <v>55</v>
      </c>
      <c r="E4" s="8" t="s">
        <v>56</v>
      </c>
      <c r="F4" s="99" t="s">
        <v>54</v>
      </c>
      <c r="G4" s="100" t="s">
        <v>55</v>
      </c>
      <c r="H4" s="101" t="s">
        <v>56</v>
      </c>
      <c r="I4" s="102" t="s">
        <v>54</v>
      </c>
      <c r="J4" s="100" t="s">
        <v>55</v>
      </c>
      <c r="K4" s="101" t="s">
        <v>56</v>
      </c>
      <c r="L4" s="102" t="s">
        <v>54</v>
      </c>
      <c r="M4" s="100" t="s">
        <v>55</v>
      </c>
      <c r="N4" s="101" t="s">
        <v>56</v>
      </c>
      <c r="O4" s="102" t="s">
        <v>54</v>
      </c>
      <c r="P4" s="100" t="s">
        <v>55</v>
      </c>
      <c r="Q4" s="84" t="s">
        <v>56</v>
      </c>
    </row>
    <row r="5" spans="1:17" ht="15.75" x14ac:dyDescent="0.25">
      <c r="A5" s="313" t="s">
        <v>152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</row>
    <row r="6" spans="1:17" ht="30" x14ac:dyDescent="0.25">
      <c r="A6" s="65">
        <v>1</v>
      </c>
      <c r="B6" s="20" t="s">
        <v>149</v>
      </c>
      <c r="C6" s="20"/>
      <c r="D6" s="20"/>
      <c r="E6" s="20"/>
      <c r="F6" s="63"/>
      <c r="G6" s="63"/>
      <c r="H6" s="63"/>
      <c r="I6" s="17"/>
      <c r="J6" s="17"/>
      <c r="K6" s="17"/>
      <c r="L6" s="17"/>
      <c r="M6" s="17"/>
      <c r="N6" s="17"/>
      <c r="O6" s="17"/>
      <c r="P6" s="17"/>
      <c r="Q6" s="17"/>
    </row>
    <row r="7" spans="1:17" ht="60" x14ac:dyDescent="0.25">
      <c r="A7" s="65">
        <v>2</v>
      </c>
      <c r="B7" s="20" t="s">
        <v>150</v>
      </c>
      <c r="C7" s="20"/>
      <c r="D7" s="20"/>
      <c r="E7" s="20"/>
      <c r="F7" s="63"/>
      <c r="G7" s="63"/>
      <c r="H7" s="63"/>
      <c r="I7" s="17"/>
      <c r="J7" s="17"/>
      <c r="K7" s="17"/>
      <c r="L7" s="17"/>
      <c r="M7" s="17"/>
      <c r="N7" s="17"/>
      <c r="O7" s="17"/>
      <c r="P7" s="17"/>
      <c r="Q7" s="17"/>
    </row>
    <row r="8" spans="1:17" ht="15.75" x14ac:dyDescent="0.25">
      <c r="A8" s="65">
        <v>3</v>
      </c>
      <c r="B8" s="20" t="s">
        <v>151</v>
      </c>
      <c r="C8" s="20"/>
      <c r="D8" s="20"/>
      <c r="E8" s="20"/>
      <c r="F8" s="63"/>
      <c r="G8" s="63"/>
      <c r="H8" s="63"/>
      <c r="I8" s="17"/>
      <c r="J8" s="17"/>
      <c r="K8" s="17"/>
      <c r="L8" s="17"/>
      <c r="M8" s="17"/>
      <c r="N8" s="17"/>
      <c r="O8" s="17"/>
      <c r="P8" s="17"/>
      <c r="Q8" s="17"/>
    </row>
    <row r="9" spans="1:17" ht="45" x14ac:dyDescent="0.25">
      <c r="A9" s="65">
        <v>4</v>
      </c>
      <c r="B9" s="20" t="s">
        <v>153</v>
      </c>
      <c r="C9" s="20"/>
      <c r="D9" s="20"/>
      <c r="E9" s="20"/>
      <c r="F9" s="63"/>
      <c r="G9" s="63"/>
      <c r="H9" s="63"/>
      <c r="I9" s="17"/>
      <c r="J9" s="17"/>
      <c r="K9" s="17"/>
      <c r="L9" s="17"/>
      <c r="M9" s="17"/>
      <c r="N9" s="17"/>
      <c r="O9" s="17"/>
      <c r="P9" s="17"/>
      <c r="Q9" s="17"/>
    </row>
    <row r="10" spans="1:17" ht="111" customHeight="1" x14ac:dyDescent="0.25">
      <c r="A10" s="65">
        <v>5</v>
      </c>
      <c r="B10" s="20" t="s">
        <v>154</v>
      </c>
      <c r="C10" s="20"/>
      <c r="D10" s="20"/>
      <c r="E10" s="20"/>
      <c r="F10" s="63"/>
      <c r="G10" s="63"/>
      <c r="H10" s="63"/>
      <c r="I10" s="17"/>
      <c r="J10" s="17"/>
      <c r="K10" s="17"/>
      <c r="L10" s="17"/>
      <c r="M10" s="17"/>
      <c r="N10" s="17"/>
      <c r="O10" s="17"/>
      <c r="P10" s="17"/>
      <c r="Q10" s="17"/>
    </row>
    <row r="11" spans="1:17" ht="45" x14ac:dyDescent="0.25">
      <c r="A11" s="65">
        <v>6</v>
      </c>
      <c r="B11" s="20" t="s">
        <v>156</v>
      </c>
      <c r="C11" s="20"/>
      <c r="D11" s="20"/>
      <c r="E11" s="20"/>
      <c r="F11" s="63"/>
      <c r="G11" s="63"/>
      <c r="H11" s="63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75" x14ac:dyDescent="0.25">
      <c r="A12" s="65">
        <v>7</v>
      </c>
      <c r="B12" s="20" t="s">
        <v>157</v>
      </c>
      <c r="C12" s="20"/>
      <c r="D12" s="20"/>
      <c r="E12" s="20"/>
      <c r="F12" s="63"/>
      <c r="G12" s="63"/>
      <c r="H12" s="63"/>
      <c r="I12" s="17"/>
      <c r="J12" s="17"/>
      <c r="K12" s="17"/>
      <c r="L12" s="17"/>
      <c r="M12" s="17"/>
      <c r="N12" s="17"/>
      <c r="O12" s="17"/>
      <c r="P12" s="17"/>
      <c r="Q12" s="17"/>
    </row>
    <row r="13" spans="1:17" ht="45" x14ac:dyDescent="0.25">
      <c r="A13" s="65">
        <v>8</v>
      </c>
      <c r="B13" s="20" t="s">
        <v>155</v>
      </c>
      <c r="C13" s="20"/>
      <c r="D13" s="20"/>
      <c r="E13" s="20"/>
      <c r="F13" s="63"/>
      <c r="G13" s="63"/>
      <c r="H13" s="63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60" x14ac:dyDescent="0.25">
      <c r="A14" s="65">
        <v>1</v>
      </c>
      <c r="B14" s="44" t="s">
        <v>158</v>
      </c>
      <c r="C14" s="89"/>
      <c r="D14" s="89"/>
      <c r="E14" s="89"/>
      <c r="F14" s="33"/>
      <c r="G14" s="33"/>
      <c r="H14" s="33"/>
      <c r="I14" s="63"/>
      <c r="J14" s="63"/>
      <c r="K14" s="63"/>
      <c r="L14" s="17"/>
      <c r="M14" s="17"/>
      <c r="N14" s="17"/>
      <c r="O14" s="17"/>
      <c r="P14" s="17"/>
      <c r="Q14" s="17"/>
    </row>
    <row r="15" spans="1:17" ht="45" x14ac:dyDescent="0.25">
      <c r="A15" s="65">
        <v>2</v>
      </c>
      <c r="B15" s="86" t="s">
        <v>159</v>
      </c>
      <c r="C15" s="87"/>
      <c r="D15" s="87"/>
      <c r="E15" s="87"/>
      <c r="F15" s="33"/>
      <c r="G15" s="33"/>
      <c r="H15" s="33"/>
      <c r="I15" s="63"/>
      <c r="J15" s="63"/>
      <c r="K15" s="63"/>
      <c r="L15" s="17"/>
      <c r="M15" s="17"/>
      <c r="N15" s="17"/>
      <c r="O15" s="17"/>
      <c r="P15" s="17"/>
      <c r="Q15" s="17"/>
    </row>
    <row r="16" spans="1:17" ht="75" x14ac:dyDescent="0.25">
      <c r="A16" s="65">
        <v>3</v>
      </c>
      <c r="B16" s="44" t="s">
        <v>160</v>
      </c>
      <c r="C16" s="89"/>
      <c r="D16" s="89"/>
      <c r="E16" s="89"/>
      <c r="F16" s="33"/>
      <c r="G16" s="33"/>
      <c r="H16" s="33"/>
      <c r="I16" s="63"/>
      <c r="J16" s="63"/>
      <c r="K16" s="63"/>
      <c r="L16" s="17"/>
      <c r="M16" s="17"/>
      <c r="N16" s="17"/>
      <c r="O16" s="17"/>
      <c r="P16" s="17"/>
      <c r="Q16" s="17"/>
    </row>
    <row r="17" spans="1:17" ht="60.6" customHeight="1" x14ac:dyDescent="0.25">
      <c r="A17" s="65">
        <v>4</v>
      </c>
      <c r="B17" s="44" t="s">
        <v>161</v>
      </c>
      <c r="C17" s="89"/>
      <c r="D17" s="89"/>
      <c r="E17" s="89"/>
      <c r="F17" s="33"/>
      <c r="G17" s="33"/>
      <c r="H17" s="33"/>
      <c r="I17" s="63"/>
      <c r="J17" s="63"/>
      <c r="K17" s="63"/>
      <c r="L17" s="17"/>
      <c r="M17" s="17"/>
      <c r="N17" s="17"/>
      <c r="O17" s="17"/>
      <c r="P17" s="17"/>
      <c r="Q17" s="17"/>
    </row>
    <row r="18" spans="1:17" ht="45" x14ac:dyDescent="0.25">
      <c r="A18" s="65">
        <v>5</v>
      </c>
      <c r="B18" s="44" t="s">
        <v>162</v>
      </c>
      <c r="C18" s="89"/>
      <c r="D18" s="89"/>
      <c r="E18" s="89"/>
      <c r="F18" s="33"/>
      <c r="G18" s="33"/>
      <c r="H18" s="33"/>
      <c r="I18" s="63"/>
      <c r="J18" s="63"/>
      <c r="K18" s="63"/>
      <c r="L18" s="17"/>
      <c r="M18" s="17"/>
      <c r="N18" s="17"/>
      <c r="O18" s="17"/>
      <c r="P18" s="17"/>
      <c r="Q18" s="17"/>
    </row>
    <row r="19" spans="1:17" ht="30" x14ac:dyDescent="0.25">
      <c r="A19" s="65"/>
      <c r="B19" s="44" t="s">
        <v>163</v>
      </c>
      <c r="C19" s="89"/>
      <c r="D19" s="89"/>
      <c r="E19" s="89"/>
      <c r="F19" s="33"/>
      <c r="G19" s="33"/>
      <c r="H19" s="33"/>
      <c r="I19" s="63"/>
      <c r="J19" s="63"/>
      <c r="K19" s="63"/>
      <c r="L19" s="17"/>
      <c r="M19" s="17"/>
      <c r="N19" s="17"/>
      <c r="O19" s="17"/>
      <c r="P19" s="17"/>
      <c r="Q19" s="17"/>
    </row>
    <row r="20" spans="1:17" ht="60" x14ac:dyDescent="0.25">
      <c r="A20" s="65">
        <v>1</v>
      </c>
      <c r="B20" s="88" t="s">
        <v>164</v>
      </c>
      <c r="C20" s="89"/>
      <c r="D20" s="89"/>
      <c r="E20" s="89"/>
      <c r="F20" s="63"/>
      <c r="G20" s="63"/>
      <c r="H20" s="63"/>
      <c r="I20" s="35"/>
      <c r="J20" s="35"/>
      <c r="K20" s="35"/>
      <c r="L20" s="63"/>
      <c r="M20" s="63"/>
      <c r="N20" s="63"/>
      <c r="O20" s="17"/>
      <c r="P20" s="17"/>
      <c r="Q20" s="17"/>
    </row>
    <row r="21" spans="1:17" ht="60" x14ac:dyDescent="0.25">
      <c r="A21" s="65">
        <v>2</v>
      </c>
      <c r="B21" s="88" t="s">
        <v>165</v>
      </c>
      <c r="C21" s="89"/>
      <c r="D21" s="89"/>
      <c r="E21" s="89"/>
      <c r="F21" s="17"/>
      <c r="G21" s="17"/>
      <c r="H21" s="17"/>
      <c r="I21" s="35"/>
      <c r="J21" s="35"/>
      <c r="K21" s="35"/>
      <c r="L21" s="63"/>
      <c r="M21" s="63"/>
      <c r="N21" s="63"/>
      <c r="O21" s="17"/>
      <c r="P21" s="17"/>
      <c r="Q21" s="17"/>
    </row>
    <row r="22" spans="1:17" ht="42" customHeight="1" x14ac:dyDescent="0.25">
      <c r="A22" s="65">
        <v>3</v>
      </c>
      <c r="B22" s="90" t="s">
        <v>166</v>
      </c>
      <c r="C22" s="87"/>
      <c r="D22" s="87"/>
      <c r="E22" s="87"/>
      <c r="F22" s="17"/>
      <c r="G22" s="17"/>
      <c r="H22" s="17"/>
      <c r="I22" s="35"/>
      <c r="J22" s="35"/>
      <c r="K22" s="35"/>
      <c r="L22" s="63"/>
      <c r="M22" s="63"/>
      <c r="N22" s="63"/>
      <c r="O22" s="17"/>
      <c r="P22" s="17"/>
      <c r="Q22" s="17"/>
    </row>
    <row r="23" spans="1:17" ht="60" x14ac:dyDescent="0.25">
      <c r="A23" s="65">
        <v>4</v>
      </c>
      <c r="B23" s="90" t="s">
        <v>167</v>
      </c>
      <c r="C23" s="87"/>
      <c r="D23" s="87"/>
      <c r="E23" s="87"/>
      <c r="F23" s="17"/>
      <c r="G23" s="17"/>
      <c r="H23" s="17"/>
      <c r="I23" s="35"/>
      <c r="J23" s="35"/>
      <c r="K23" s="35"/>
      <c r="L23" s="63"/>
      <c r="M23" s="63"/>
      <c r="N23" s="63"/>
      <c r="O23" s="17"/>
      <c r="P23" s="17"/>
      <c r="Q23" s="17"/>
    </row>
    <row r="24" spans="1:17" ht="90" x14ac:dyDescent="0.25">
      <c r="A24" s="65">
        <v>5</v>
      </c>
      <c r="B24" s="90" t="s">
        <v>168</v>
      </c>
      <c r="C24" s="87"/>
      <c r="D24" s="87"/>
      <c r="E24" s="87"/>
      <c r="F24" s="17"/>
      <c r="G24" s="17"/>
      <c r="H24" s="17"/>
      <c r="I24" s="35"/>
      <c r="J24" s="35"/>
      <c r="K24" s="35"/>
      <c r="L24" s="63"/>
      <c r="M24" s="63"/>
      <c r="N24" s="63"/>
      <c r="O24" s="17"/>
      <c r="P24" s="17"/>
      <c r="Q24" s="17"/>
    </row>
    <row r="25" spans="1:17" ht="67.900000000000006" customHeight="1" x14ac:dyDescent="0.25">
      <c r="A25" s="65">
        <v>6</v>
      </c>
      <c r="B25" s="90" t="s">
        <v>169</v>
      </c>
      <c r="C25" s="87"/>
      <c r="D25" s="87"/>
      <c r="E25" s="87"/>
      <c r="F25" s="17"/>
      <c r="G25" s="17"/>
      <c r="H25" s="17"/>
      <c r="I25" s="35"/>
      <c r="J25" s="35"/>
      <c r="K25" s="35"/>
      <c r="L25" s="63"/>
      <c r="M25" s="63"/>
      <c r="N25" s="63"/>
      <c r="O25" s="17"/>
      <c r="P25" s="17"/>
      <c r="Q25" s="17"/>
    </row>
    <row r="26" spans="1:17" ht="60" x14ac:dyDescent="0.25">
      <c r="A26" s="65">
        <v>1</v>
      </c>
      <c r="B26" s="26" t="s">
        <v>170</v>
      </c>
      <c r="C26" s="89"/>
      <c r="D26" s="89"/>
      <c r="E26" s="89"/>
      <c r="F26" s="17"/>
      <c r="G26" s="17"/>
      <c r="H26" s="17"/>
      <c r="I26" s="17"/>
      <c r="J26" s="17"/>
      <c r="K26" s="17"/>
      <c r="L26" s="37"/>
      <c r="M26" s="37"/>
      <c r="N26" s="37"/>
      <c r="O26" s="63"/>
      <c r="P26" s="63"/>
      <c r="Q26" s="63"/>
    </row>
    <row r="27" spans="1:17" ht="60" x14ac:dyDescent="0.25">
      <c r="A27" s="65">
        <v>2</v>
      </c>
      <c r="B27" s="26" t="s">
        <v>171</v>
      </c>
      <c r="C27" s="89"/>
      <c r="D27" s="89"/>
      <c r="E27" s="89"/>
      <c r="F27" s="17"/>
      <c r="G27" s="17"/>
      <c r="H27" s="17"/>
      <c r="I27" s="17"/>
      <c r="J27" s="17"/>
      <c r="K27" s="17"/>
      <c r="L27" s="37"/>
      <c r="M27" s="37"/>
      <c r="N27" s="37"/>
      <c r="O27" s="63"/>
      <c r="P27" s="63"/>
      <c r="Q27" s="63"/>
    </row>
    <row r="28" spans="1:17" ht="30" x14ac:dyDescent="0.25">
      <c r="A28" s="65">
        <v>3</v>
      </c>
      <c r="B28" s="26" t="s">
        <v>173</v>
      </c>
      <c r="C28" s="89"/>
      <c r="D28" s="89"/>
      <c r="E28" s="89"/>
      <c r="F28" s="17"/>
      <c r="G28" s="17"/>
      <c r="H28" s="17"/>
      <c r="I28" s="17"/>
      <c r="J28" s="17"/>
      <c r="K28" s="17"/>
      <c r="L28" s="37"/>
      <c r="M28" s="37"/>
      <c r="N28" s="37"/>
      <c r="O28" s="63"/>
      <c r="P28" s="63"/>
      <c r="Q28" s="63"/>
    </row>
    <row r="29" spans="1:17" ht="42" customHeight="1" x14ac:dyDescent="0.25">
      <c r="A29" s="65">
        <v>4</v>
      </c>
      <c r="B29" s="26" t="s">
        <v>172</v>
      </c>
      <c r="C29" s="89"/>
      <c r="D29" s="89"/>
      <c r="E29" s="89"/>
      <c r="F29" s="17"/>
      <c r="G29" s="17"/>
      <c r="H29" s="17"/>
      <c r="I29" s="17"/>
      <c r="J29" s="17"/>
      <c r="K29" s="17"/>
      <c r="L29" s="37"/>
      <c r="M29" s="37"/>
      <c r="N29" s="37"/>
      <c r="O29" s="63"/>
      <c r="P29" s="63"/>
      <c r="Q29" s="63"/>
    </row>
    <row r="30" spans="1:17" ht="111" customHeight="1" x14ac:dyDescent="0.25">
      <c r="A30" s="65">
        <v>5</v>
      </c>
      <c r="B30" s="26" t="s">
        <v>174</v>
      </c>
      <c r="C30" s="89"/>
      <c r="D30" s="89"/>
      <c r="E30" s="89"/>
      <c r="F30" s="17"/>
      <c r="G30" s="17"/>
      <c r="H30" s="17"/>
      <c r="I30" s="17"/>
      <c r="J30" s="17"/>
      <c r="K30" s="17"/>
      <c r="L30" s="37"/>
      <c r="M30" s="37"/>
      <c r="N30" s="37"/>
      <c r="O30" s="63"/>
      <c r="P30" s="63"/>
      <c r="Q30" s="63"/>
    </row>
    <row r="31" spans="1:17" ht="105" x14ac:dyDescent="0.25">
      <c r="A31" s="65">
        <v>6</v>
      </c>
      <c r="B31" s="91" t="s">
        <v>175</v>
      </c>
      <c r="C31" s="87"/>
      <c r="D31" s="87"/>
      <c r="E31" s="87"/>
      <c r="F31" s="17"/>
      <c r="G31" s="17"/>
      <c r="H31" s="17"/>
      <c r="I31" s="17"/>
      <c r="J31" s="17"/>
      <c r="K31" s="17"/>
      <c r="L31" s="37"/>
      <c r="M31" s="37"/>
      <c r="N31" s="37"/>
      <c r="O31" s="63"/>
      <c r="P31" s="63"/>
      <c r="Q31" s="63"/>
    </row>
    <row r="32" spans="1:17" ht="90" x14ac:dyDescent="0.25">
      <c r="A32" s="65">
        <v>7</v>
      </c>
      <c r="B32" s="91" t="s">
        <v>176</v>
      </c>
      <c r="C32" s="87"/>
      <c r="D32" s="87"/>
      <c r="E32" s="87"/>
      <c r="F32" s="17"/>
      <c r="G32" s="17"/>
      <c r="H32" s="17"/>
      <c r="I32" s="17"/>
      <c r="J32" s="17"/>
      <c r="K32" s="17"/>
      <c r="L32" s="37"/>
      <c r="M32" s="37"/>
      <c r="N32" s="37"/>
      <c r="O32" s="63"/>
      <c r="P32" s="63"/>
      <c r="Q32" s="63"/>
    </row>
    <row r="33" spans="1:17" ht="30" x14ac:dyDescent="0.25">
      <c r="A33" s="65"/>
      <c r="B33" s="91" t="s">
        <v>190</v>
      </c>
      <c r="C33" s="87"/>
      <c r="D33" s="87"/>
      <c r="E33" s="87"/>
      <c r="F33" s="17"/>
      <c r="G33" s="17"/>
      <c r="H33" s="17"/>
      <c r="I33" s="17"/>
      <c r="J33" s="17"/>
      <c r="K33" s="17"/>
      <c r="L33" s="37"/>
      <c r="M33" s="37"/>
      <c r="N33" s="37"/>
      <c r="O33" s="63"/>
      <c r="P33" s="63"/>
      <c r="Q33" s="63"/>
    </row>
    <row r="34" spans="1:17" ht="45" x14ac:dyDescent="0.25">
      <c r="A34" s="65"/>
      <c r="B34" s="91" t="s">
        <v>177</v>
      </c>
      <c r="C34" s="87"/>
      <c r="D34" s="87"/>
      <c r="E34" s="87"/>
      <c r="F34" s="17"/>
      <c r="G34" s="17"/>
      <c r="H34" s="17"/>
      <c r="I34" s="17"/>
      <c r="J34" s="17"/>
      <c r="K34" s="17"/>
      <c r="L34" s="37"/>
      <c r="M34" s="37"/>
      <c r="N34" s="37"/>
      <c r="O34" s="63"/>
      <c r="P34" s="63"/>
      <c r="Q34" s="63"/>
    </row>
    <row r="35" spans="1:17" ht="75" x14ac:dyDescent="0.25">
      <c r="A35" s="65"/>
      <c r="B35" s="91" t="s">
        <v>178</v>
      </c>
      <c r="C35" s="87"/>
      <c r="D35" s="87"/>
      <c r="E35" s="87"/>
      <c r="F35" s="17"/>
      <c r="G35" s="17"/>
      <c r="H35" s="17"/>
      <c r="I35" s="17"/>
      <c r="J35" s="17"/>
      <c r="K35" s="17"/>
      <c r="L35" s="37"/>
      <c r="M35" s="37"/>
      <c r="N35" s="37"/>
      <c r="O35" s="63"/>
      <c r="P35" s="63"/>
      <c r="Q35" s="63"/>
    </row>
    <row r="36" spans="1:17" ht="60" x14ac:dyDescent="0.25">
      <c r="A36" s="65">
        <v>8</v>
      </c>
      <c r="B36" s="26" t="s">
        <v>179</v>
      </c>
      <c r="C36" s="89"/>
      <c r="D36" s="89"/>
      <c r="E36" s="89"/>
      <c r="F36" s="17"/>
      <c r="G36" s="17"/>
      <c r="H36" s="17"/>
      <c r="I36" s="17"/>
      <c r="J36" s="17"/>
      <c r="K36" s="17"/>
      <c r="L36" s="37"/>
      <c r="M36" s="37"/>
      <c r="N36" s="37"/>
      <c r="O36" s="63"/>
      <c r="P36" s="63"/>
      <c r="Q36" s="63"/>
    </row>
    <row r="37" spans="1:17" ht="75" x14ac:dyDescent="0.25">
      <c r="A37" s="65"/>
      <c r="B37" s="91" t="s">
        <v>181</v>
      </c>
      <c r="C37" s="87"/>
      <c r="D37" s="87"/>
      <c r="E37" s="87"/>
      <c r="F37" s="17"/>
      <c r="G37" s="17"/>
      <c r="H37" s="17"/>
      <c r="I37" s="17"/>
      <c r="J37" s="17"/>
      <c r="K37" s="17"/>
      <c r="L37" s="37"/>
      <c r="M37" s="37"/>
      <c r="N37" s="37"/>
      <c r="O37" s="63"/>
      <c r="P37" s="63"/>
      <c r="Q37" s="63"/>
    </row>
    <row r="38" spans="1:17" ht="120" x14ac:dyDescent="0.25">
      <c r="A38" s="65"/>
      <c r="B38" s="91" t="s">
        <v>182</v>
      </c>
      <c r="C38" s="87"/>
      <c r="D38" s="87"/>
      <c r="E38" s="87"/>
      <c r="F38" s="17"/>
      <c r="G38" s="17"/>
      <c r="H38" s="17"/>
      <c r="I38" s="17"/>
      <c r="J38" s="17"/>
      <c r="K38" s="17"/>
      <c r="L38" s="37"/>
      <c r="M38" s="37"/>
      <c r="N38" s="37"/>
      <c r="O38" s="63"/>
      <c r="P38" s="63"/>
      <c r="Q38" s="63"/>
    </row>
    <row r="39" spans="1:17" ht="82.15" customHeight="1" x14ac:dyDescent="0.25">
      <c r="A39" s="65">
        <v>9</v>
      </c>
      <c r="B39" s="91" t="s">
        <v>180</v>
      </c>
      <c r="C39" s="87"/>
      <c r="D39" s="87"/>
      <c r="E39" s="87"/>
      <c r="F39" s="17"/>
      <c r="G39" s="17"/>
      <c r="H39" s="17"/>
      <c r="I39" s="17"/>
      <c r="J39" s="17"/>
      <c r="K39" s="17"/>
      <c r="L39" s="37"/>
      <c r="M39" s="37"/>
      <c r="N39" s="37"/>
      <c r="O39" s="63"/>
      <c r="P39" s="63"/>
      <c r="Q39" s="63"/>
    </row>
    <row r="40" spans="1:17" ht="45" x14ac:dyDescent="0.25">
      <c r="A40" s="92"/>
      <c r="B40" s="144" t="s">
        <v>184</v>
      </c>
      <c r="C40" s="93"/>
      <c r="D40" s="93"/>
      <c r="E40" s="93"/>
      <c r="F40" s="51"/>
      <c r="G40" s="51"/>
      <c r="H40" s="51"/>
      <c r="I40" s="51"/>
      <c r="J40" s="51"/>
      <c r="K40" s="51"/>
      <c r="L40" s="94"/>
      <c r="M40" s="94"/>
      <c r="N40" s="94"/>
      <c r="O40" s="143"/>
      <c r="P40" s="143"/>
      <c r="Q40" s="143"/>
    </row>
    <row r="41" spans="1:17" ht="45" x14ac:dyDescent="0.25">
      <c r="A41" s="92"/>
      <c r="B41" s="144" t="s">
        <v>183</v>
      </c>
      <c r="C41" s="93"/>
      <c r="D41" s="93"/>
      <c r="E41" s="93"/>
      <c r="F41" s="51"/>
      <c r="G41" s="51"/>
      <c r="H41" s="51"/>
      <c r="I41" s="51"/>
      <c r="J41" s="51"/>
      <c r="K41" s="51"/>
      <c r="L41" s="94"/>
      <c r="M41" s="94"/>
      <c r="N41" s="94"/>
      <c r="O41" s="143"/>
      <c r="P41" s="143"/>
      <c r="Q41" s="143"/>
    </row>
    <row r="42" spans="1:17" ht="105" x14ac:dyDescent="0.25">
      <c r="A42" s="92"/>
      <c r="B42" s="144" t="s">
        <v>185</v>
      </c>
      <c r="C42" s="93"/>
      <c r="D42" s="93"/>
      <c r="E42" s="93"/>
      <c r="F42" s="51"/>
      <c r="G42" s="51"/>
      <c r="H42" s="51"/>
      <c r="I42" s="51"/>
      <c r="J42" s="51"/>
      <c r="K42" s="51"/>
      <c r="L42" s="94"/>
      <c r="M42" s="94"/>
      <c r="N42" s="94"/>
      <c r="O42" s="143"/>
      <c r="P42" s="143"/>
      <c r="Q42" s="143"/>
    </row>
    <row r="43" spans="1:17" ht="30" x14ac:dyDescent="0.25">
      <c r="A43" s="92"/>
      <c r="B43" s="144" t="s">
        <v>186</v>
      </c>
      <c r="C43" s="93"/>
      <c r="D43" s="93"/>
      <c r="E43" s="93"/>
      <c r="F43" s="51"/>
      <c r="G43" s="51"/>
      <c r="H43" s="51"/>
      <c r="I43" s="51"/>
      <c r="J43" s="51"/>
      <c r="K43" s="51"/>
      <c r="L43" s="94"/>
      <c r="M43" s="94"/>
      <c r="N43" s="94"/>
      <c r="O43" s="143"/>
      <c r="P43" s="143"/>
      <c r="Q43" s="143"/>
    </row>
    <row r="44" spans="1:17" ht="60" x14ac:dyDescent="0.25">
      <c r="A44" s="92"/>
      <c r="B44" s="144" t="s">
        <v>187</v>
      </c>
      <c r="C44" s="93"/>
      <c r="D44" s="93"/>
      <c r="E44" s="93"/>
      <c r="F44" s="51"/>
      <c r="G44" s="51"/>
      <c r="H44" s="51"/>
      <c r="I44" s="51"/>
      <c r="J44" s="51"/>
      <c r="K44" s="51"/>
      <c r="L44" s="94"/>
      <c r="M44" s="94"/>
      <c r="N44" s="94"/>
      <c r="O44" s="143"/>
      <c r="P44" s="143"/>
      <c r="Q44" s="143"/>
    </row>
    <row r="45" spans="1:17" ht="75" x14ac:dyDescent="0.25">
      <c r="A45" s="92"/>
      <c r="B45" s="144" t="s">
        <v>188</v>
      </c>
      <c r="C45" s="93"/>
      <c r="D45" s="93"/>
      <c r="E45" s="93"/>
      <c r="F45" s="51"/>
      <c r="G45" s="51"/>
      <c r="H45" s="51"/>
      <c r="I45" s="51"/>
      <c r="J45" s="51"/>
      <c r="K45" s="51"/>
      <c r="L45" s="94"/>
      <c r="M45" s="94"/>
      <c r="N45" s="94"/>
      <c r="O45" s="143"/>
      <c r="P45" s="143"/>
      <c r="Q45" s="143"/>
    </row>
    <row r="46" spans="1:17" ht="30" x14ac:dyDescent="0.25">
      <c r="A46" s="92"/>
      <c r="B46" s="144" t="s">
        <v>189</v>
      </c>
      <c r="C46" s="93"/>
      <c r="D46" s="93"/>
      <c r="E46" s="93"/>
      <c r="F46" s="51"/>
      <c r="G46" s="51"/>
      <c r="H46" s="51"/>
      <c r="I46" s="51"/>
      <c r="J46" s="51"/>
      <c r="K46" s="51"/>
      <c r="L46" s="94"/>
      <c r="M46" s="94"/>
      <c r="N46" s="94"/>
      <c r="O46" s="143"/>
      <c r="P46" s="143"/>
      <c r="Q46" s="143"/>
    </row>
    <row r="47" spans="1:17" ht="75" x14ac:dyDescent="0.25">
      <c r="A47" s="92"/>
      <c r="B47" s="144" t="s">
        <v>181</v>
      </c>
      <c r="C47" s="93"/>
      <c r="D47" s="93"/>
      <c r="E47" s="93"/>
      <c r="F47" s="51"/>
      <c r="G47" s="51"/>
      <c r="H47" s="51"/>
      <c r="I47" s="51"/>
      <c r="J47" s="51"/>
      <c r="K47" s="51"/>
      <c r="L47" s="94"/>
      <c r="M47" s="94"/>
      <c r="N47" s="94"/>
      <c r="O47" s="143"/>
      <c r="P47" s="143"/>
      <c r="Q47" s="143"/>
    </row>
    <row r="48" spans="1:17" ht="60.75" thickBot="1" x14ac:dyDescent="0.3">
      <c r="A48" s="92"/>
      <c r="B48" s="144" t="s">
        <v>172</v>
      </c>
      <c r="C48" s="93"/>
      <c r="D48" s="93"/>
      <c r="E48" s="93"/>
      <c r="F48" s="51"/>
      <c r="G48" s="51"/>
      <c r="H48" s="51"/>
      <c r="I48" s="51"/>
      <c r="J48" s="51"/>
      <c r="K48" s="51"/>
      <c r="L48" s="94"/>
      <c r="M48" s="94"/>
      <c r="N48" s="94"/>
      <c r="O48" s="143"/>
      <c r="P48" s="143"/>
      <c r="Q48" s="143"/>
    </row>
    <row r="49" spans="1:17" ht="16.5" thickBot="1" x14ac:dyDescent="0.3">
      <c r="A49" s="300" t="s">
        <v>59</v>
      </c>
      <c r="B49" s="310"/>
      <c r="C49" s="95">
        <v>0</v>
      </c>
      <c r="D49" s="95">
        <v>0</v>
      </c>
      <c r="E49" s="95">
        <v>0</v>
      </c>
      <c r="F49" s="39">
        <f>SUM(F6:F13)</f>
        <v>0</v>
      </c>
      <c r="G49" s="39">
        <f>SUM(G6:G13)</f>
        <v>0</v>
      </c>
      <c r="H49" s="39">
        <f>SUM(H6:H13)</f>
        <v>0</v>
      </c>
      <c r="I49" s="40">
        <f>SUM(I14:I19)</f>
        <v>0</v>
      </c>
      <c r="J49" s="40">
        <f>SUM(J14:J19)</f>
        <v>0</v>
      </c>
      <c r="K49" s="40">
        <f>SUM(K14:K19)</f>
        <v>0</v>
      </c>
      <c r="L49" s="41">
        <f>SUM(L20:L25)</f>
        <v>0</v>
      </c>
      <c r="M49" s="41">
        <f>SUM(M20:M25)</f>
        <v>0</v>
      </c>
      <c r="N49" s="41">
        <f>SUM(N20:N25)</f>
        <v>0</v>
      </c>
      <c r="O49" s="145">
        <f>SUM(O26:O48)</f>
        <v>0</v>
      </c>
      <c r="P49" s="145">
        <f>SUM(P26:P48)</f>
        <v>0</v>
      </c>
      <c r="Q49" s="145">
        <f>SUM(Q26:Q48)</f>
        <v>0</v>
      </c>
    </row>
    <row r="50" spans="1:17" ht="15.75" x14ac:dyDescent="0.25">
      <c r="A50" s="297" t="s">
        <v>301</v>
      </c>
      <c r="B50" s="298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</row>
    <row r="51" spans="1:17" ht="45" x14ac:dyDescent="0.25">
      <c r="A51" s="65">
        <v>1</v>
      </c>
      <c r="B51" s="161" t="s">
        <v>266</v>
      </c>
      <c r="C51" s="164"/>
      <c r="D51" s="164"/>
      <c r="E51" s="164"/>
      <c r="F51" s="33"/>
      <c r="G51" s="33"/>
      <c r="H51" s="33"/>
      <c r="I51" s="63"/>
      <c r="J51" s="63"/>
      <c r="K51" s="63"/>
      <c r="L51" s="17"/>
      <c r="M51" s="17"/>
      <c r="N51" s="17"/>
      <c r="O51" s="17"/>
      <c r="P51" s="17"/>
      <c r="Q51" s="17"/>
    </row>
    <row r="52" spans="1:17" ht="45" x14ac:dyDescent="0.25">
      <c r="A52" s="65">
        <v>2</v>
      </c>
      <c r="B52" s="86" t="s">
        <v>267</v>
      </c>
      <c r="C52" s="164"/>
      <c r="D52" s="164"/>
      <c r="E52" s="164"/>
      <c r="F52" s="33"/>
      <c r="G52" s="33"/>
      <c r="H52" s="33"/>
      <c r="I52" s="63"/>
      <c r="J52" s="63"/>
      <c r="K52" s="63"/>
      <c r="L52" s="17"/>
      <c r="M52" s="17"/>
      <c r="N52" s="17"/>
      <c r="O52" s="17"/>
      <c r="P52" s="17"/>
      <c r="Q52" s="17"/>
    </row>
    <row r="53" spans="1:17" ht="30" x14ac:dyDescent="0.25">
      <c r="A53" s="65">
        <v>3</v>
      </c>
      <c r="B53" s="86" t="s">
        <v>268</v>
      </c>
      <c r="C53" s="164"/>
      <c r="D53" s="164"/>
      <c r="E53" s="164"/>
      <c r="F53" s="33"/>
      <c r="G53" s="33"/>
      <c r="H53" s="33"/>
      <c r="I53" s="63"/>
      <c r="J53" s="63"/>
      <c r="K53" s="63"/>
      <c r="L53" s="17"/>
      <c r="M53" s="17"/>
      <c r="N53" s="17"/>
      <c r="O53" s="17"/>
      <c r="P53" s="17"/>
      <c r="Q53" s="17"/>
    </row>
    <row r="54" spans="1:17" ht="45" x14ac:dyDescent="0.25">
      <c r="A54" s="65">
        <v>4</v>
      </c>
      <c r="B54" s="86" t="s">
        <v>269</v>
      </c>
      <c r="C54" s="106"/>
      <c r="D54" s="106"/>
      <c r="E54" s="106"/>
      <c r="F54" s="33"/>
      <c r="G54" s="33"/>
      <c r="H54" s="33"/>
      <c r="I54" s="17"/>
      <c r="J54" s="17"/>
      <c r="K54" s="17"/>
      <c r="L54" s="63"/>
      <c r="M54" s="63"/>
      <c r="N54" s="63"/>
      <c r="O54" s="17"/>
      <c r="P54" s="17"/>
      <c r="Q54" s="17"/>
    </row>
    <row r="55" spans="1:17" ht="60" x14ac:dyDescent="0.25">
      <c r="A55" s="65">
        <v>5</v>
      </c>
      <c r="B55" s="44" t="s">
        <v>270</v>
      </c>
      <c r="C55" s="106"/>
      <c r="D55" s="106"/>
      <c r="E55" s="106"/>
      <c r="F55" s="33"/>
      <c r="G55" s="33"/>
      <c r="H55" s="33"/>
      <c r="I55" s="17"/>
      <c r="J55" s="17"/>
      <c r="K55" s="17"/>
      <c r="L55" s="63"/>
      <c r="M55" s="63"/>
      <c r="N55" s="63"/>
      <c r="O55" s="17"/>
      <c r="P55" s="17"/>
      <c r="Q55" s="17"/>
    </row>
    <row r="56" spans="1:17" ht="45" x14ac:dyDescent="0.25">
      <c r="A56" s="65">
        <v>6</v>
      </c>
      <c r="B56" s="44" t="s">
        <v>271</v>
      </c>
      <c r="C56" s="106"/>
      <c r="D56" s="106"/>
      <c r="E56" s="106"/>
      <c r="F56" s="33"/>
      <c r="G56" s="33"/>
      <c r="H56" s="33"/>
      <c r="I56" s="17"/>
      <c r="J56" s="17"/>
      <c r="K56" s="17"/>
      <c r="L56" s="63"/>
      <c r="M56" s="63"/>
      <c r="N56" s="63"/>
      <c r="O56" s="17"/>
      <c r="P56" s="17"/>
      <c r="Q56" s="17"/>
    </row>
    <row r="57" spans="1:17" ht="30" x14ac:dyDescent="0.25">
      <c r="A57" s="65">
        <v>7</v>
      </c>
      <c r="B57" s="44" t="s">
        <v>273</v>
      </c>
      <c r="C57" s="106"/>
      <c r="D57" s="106"/>
      <c r="E57" s="106"/>
      <c r="F57" s="33"/>
      <c r="G57" s="33"/>
      <c r="H57" s="33"/>
      <c r="I57" s="17"/>
      <c r="J57" s="17"/>
      <c r="K57" s="17"/>
      <c r="L57" s="63"/>
      <c r="M57" s="63"/>
      <c r="N57" s="63"/>
      <c r="O57" s="17"/>
      <c r="P57" s="17"/>
      <c r="Q57" s="17"/>
    </row>
    <row r="58" spans="1:17" ht="60" x14ac:dyDescent="0.25">
      <c r="A58" s="65">
        <v>8</v>
      </c>
      <c r="B58" s="44" t="s">
        <v>272</v>
      </c>
      <c r="C58" s="106"/>
      <c r="D58" s="106"/>
      <c r="E58" s="106"/>
      <c r="F58" s="33"/>
      <c r="G58" s="33"/>
      <c r="H58" s="33"/>
      <c r="I58" s="17"/>
      <c r="J58" s="17"/>
      <c r="K58" s="17"/>
      <c r="L58" s="63"/>
      <c r="M58" s="63"/>
      <c r="N58" s="63"/>
      <c r="O58" s="17"/>
      <c r="P58" s="17"/>
      <c r="Q58" s="17"/>
    </row>
    <row r="59" spans="1:17" ht="75" x14ac:dyDescent="0.25">
      <c r="A59" s="65">
        <v>1</v>
      </c>
      <c r="B59" s="45" t="s">
        <v>274</v>
      </c>
      <c r="C59" s="106"/>
      <c r="D59" s="106"/>
      <c r="E59" s="106"/>
      <c r="F59" s="17"/>
      <c r="G59" s="17"/>
      <c r="H59" s="17"/>
      <c r="I59" s="42"/>
      <c r="J59" s="42"/>
      <c r="K59" s="42"/>
      <c r="L59" s="63"/>
      <c r="M59" s="63"/>
      <c r="N59" s="63"/>
      <c r="O59" s="17"/>
      <c r="P59" s="17"/>
      <c r="Q59" s="17"/>
    </row>
    <row r="60" spans="1:17" ht="45" x14ac:dyDescent="0.25">
      <c r="A60" s="65">
        <v>2</v>
      </c>
      <c r="B60" s="45" t="s">
        <v>275</v>
      </c>
      <c r="C60" s="106"/>
      <c r="D60" s="106"/>
      <c r="E60" s="106"/>
      <c r="F60" s="17"/>
      <c r="G60" s="17"/>
      <c r="H60" s="17"/>
      <c r="I60" s="42"/>
      <c r="J60" s="42"/>
      <c r="K60" s="42"/>
      <c r="L60" s="63"/>
      <c r="M60" s="63"/>
      <c r="N60" s="63"/>
      <c r="O60" s="17"/>
      <c r="P60" s="17"/>
      <c r="Q60" s="17"/>
    </row>
    <row r="61" spans="1:17" ht="45" x14ac:dyDescent="0.25">
      <c r="A61" s="65">
        <v>3</v>
      </c>
      <c r="B61" s="162" t="s">
        <v>276</v>
      </c>
      <c r="C61" s="106"/>
      <c r="D61" s="106"/>
      <c r="E61" s="106"/>
      <c r="F61" s="17"/>
      <c r="G61" s="17"/>
      <c r="H61" s="17"/>
      <c r="I61" s="42"/>
      <c r="J61" s="42"/>
      <c r="K61" s="42"/>
      <c r="L61" s="63"/>
      <c r="M61" s="63"/>
      <c r="N61" s="63"/>
      <c r="O61" s="17"/>
      <c r="P61" s="17"/>
      <c r="Q61" s="17"/>
    </row>
    <row r="62" spans="1:17" ht="45" x14ac:dyDescent="0.25">
      <c r="A62" s="65">
        <v>4</v>
      </c>
      <c r="B62" s="162" t="s">
        <v>277</v>
      </c>
      <c r="C62" s="106"/>
      <c r="D62" s="106"/>
      <c r="E62" s="106"/>
      <c r="F62" s="17"/>
      <c r="G62" s="17"/>
      <c r="H62" s="17"/>
      <c r="I62" s="42"/>
      <c r="J62" s="42"/>
      <c r="K62" s="42"/>
      <c r="L62" s="63"/>
      <c r="M62" s="63"/>
      <c r="N62" s="63"/>
      <c r="O62" s="17"/>
      <c r="P62" s="17"/>
      <c r="Q62" s="17"/>
    </row>
    <row r="63" spans="1:17" ht="90" x14ac:dyDescent="0.25">
      <c r="A63" s="65">
        <v>5</v>
      </c>
      <c r="B63" s="162" t="s">
        <v>278</v>
      </c>
      <c r="C63" s="106"/>
      <c r="D63" s="106"/>
      <c r="E63" s="106"/>
      <c r="F63" s="17"/>
      <c r="G63" s="17"/>
      <c r="H63" s="17"/>
      <c r="I63" s="42"/>
      <c r="J63" s="42"/>
      <c r="K63" s="42"/>
      <c r="L63" s="63"/>
      <c r="M63" s="63"/>
      <c r="N63" s="63"/>
      <c r="O63" s="17"/>
      <c r="P63" s="17"/>
      <c r="Q63" s="17"/>
    </row>
    <row r="64" spans="1:17" ht="90" x14ac:dyDescent="0.25">
      <c r="A64" s="65">
        <v>6</v>
      </c>
      <c r="B64" s="162" t="s">
        <v>279</v>
      </c>
      <c r="C64" s="106"/>
      <c r="D64" s="106"/>
      <c r="E64" s="106"/>
      <c r="F64" s="17"/>
      <c r="G64" s="17"/>
      <c r="H64" s="17"/>
      <c r="I64" s="42"/>
      <c r="J64" s="42"/>
      <c r="K64" s="42"/>
      <c r="L64" s="63"/>
      <c r="M64" s="63"/>
      <c r="N64" s="63"/>
      <c r="O64" s="17"/>
      <c r="P64" s="17"/>
      <c r="Q64" s="17"/>
    </row>
    <row r="65" spans="1:17" ht="75" x14ac:dyDescent="0.25">
      <c r="A65" s="65">
        <v>1</v>
      </c>
      <c r="B65" s="91" t="s">
        <v>280</v>
      </c>
      <c r="C65" s="106"/>
      <c r="D65" s="106"/>
      <c r="E65" s="106"/>
      <c r="F65" s="17"/>
      <c r="G65" s="17"/>
      <c r="H65" s="17"/>
      <c r="I65" s="17"/>
      <c r="J65" s="17"/>
      <c r="K65" s="17"/>
      <c r="L65" s="131"/>
      <c r="M65" s="131"/>
      <c r="N65" s="131"/>
      <c r="O65" s="17"/>
      <c r="P65" s="17"/>
      <c r="Q65" s="17"/>
    </row>
    <row r="66" spans="1:17" ht="30" x14ac:dyDescent="0.25">
      <c r="A66" s="65">
        <v>2</v>
      </c>
      <c r="B66" s="91" t="s">
        <v>281</v>
      </c>
      <c r="C66" s="106"/>
      <c r="D66" s="106"/>
      <c r="E66" s="106"/>
      <c r="F66" s="17"/>
      <c r="G66" s="17"/>
      <c r="H66" s="17"/>
      <c r="I66" s="17"/>
      <c r="J66" s="17"/>
      <c r="K66" s="17"/>
      <c r="L66" s="131"/>
      <c r="M66" s="131"/>
      <c r="N66" s="131"/>
      <c r="O66" s="17"/>
      <c r="P66" s="17"/>
      <c r="Q66" s="17"/>
    </row>
    <row r="67" spans="1:17" ht="90" x14ac:dyDescent="0.25">
      <c r="A67" s="65">
        <v>3</v>
      </c>
      <c r="B67" s="91" t="s">
        <v>282</v>
      </c>
      <c r="C67" s="106"/>
      <c r="D67" s="106"/>
      <c r="E67" s="106"/>
      <c r="F67" s="17"/>
      <c r="G67" s="17"/>
      <c r="H67" s="17"/>
      <c r="I67" s="17"/>
      <c r="J67" s="17"/>
      <c r="K67" s="17"/>
      <c r="L67" s="131"/>
      <c r="M67" s="131"/>
      <c r="N67" s="131"/>
      <c r="O67" s="17"/>
      <c r="P67" s="17"/>
      <c r="Q67" s="17"/>
    </row>
    <row r="68" spans="1:17" ht="75" x14ac:dyDescent="0.25">
      <c r="A68" s="65">
        <v>4</v>
      </c>
      <c r="B68" s="91" t="s">
        <v>283</v>
      </c>
      <c r="C68" s="106"/>
      <c r="D68" s="106"/>
      <c r="E68" s="106"/>
      <c r="F68" s="17"/>
      <c r="G68" s="17"/>
      <c r="H68" s="17"/>
      <c r="I68" s="17"/>
      <c r="J68" s="17"/>
      <c r="K68" s="17"/>
      <c r="L68" s="131"/>
      <c r="M68" s="131"/>
      <c r="N68" s="131"/>
      <c r="O68" s="17"/>
      <c r="P68" s="17"/>
      <c r="Q68" s="17"/>
    </row>
    <row r="69" spans="1:17" ht="45" x14ac:dyDescent="0.25">
      <c r="A69" s="65">
        <v>5</v>
      </c>
      <c r="B69" s="91" t="s">
        <v>284</v>
      </c>
      <c r="C69" s="106"/>
      <c r="D69" s="106"/>
      <c r="E69" s="106"/>
      <c r="F69" s="17"/>
      <c r="G69" s="17"/>
      <c r="H69" s="17"/>
      <c r="I69" s="17"/>
      <c r="J69" s="17"/>
      <c r="K69" s="17"/>
      <c r="L69" s="131"/>
      <c r="M69" s="131"/>
      <c r="N69" s="131"/>
      <c r="O69" s="17"/>
      <c r="P69" s="17"/>
      <c r="Q69" s="17"/>
    </row>
    <row r="70" spans="1:17" ht="90" x14ac:dyDescent="0.25">
      <c r="A70" s="65">
        <v>6</v>
      </c>
      <c r="B70" s="91" t="s">
        <v>285</v>
      </c>
      <c r="C70" s="106"/>
      <c r="D70" s="106"/>
      <c r="E70" s="106"/>
      <c r="F70" s="17"/>
      <c r="G70" s="17"/>
      <c r="H70" s="17"/>
      <c r="I70" s="17"/>
      <c r="J70" s="17"/>
      <c r="K70" s="17"/>
      <c r="L70" s="131"/>
      <c r="M70" s="131"/>
      <c r="N70" s="131"/>
      <c r="O70" s="17"/>
      <c r="P70" s="17"/>
      <c r="Q70" s="17"/>
    </row>
    <row r="71" spans="1:17" ht="60" x14ac:dyDescent="0.25">
      <c r="A71" s="65">
        <v>7</v>
      </c>
      <c r="B71" s="91" t="s">
        <v>286</v>
      </c>
      <c r="C71" s="106"/>
      <c r="D71" s="106"/>
      <c r="E71" s="106"/>
      <c r="F71" s="17"/>
      <c r="G71" s="17"/>
      <c r="H71" s="17"/>
      <c r="I71" s="17"/>
      <c r="J71" s="17"/>
      <c r="K71" s="17"/>
      <c r="L71" s="131"/>
      <c r="M71" s="131"/>
      <c r="N71" s="131"/>
      <c r="O71" s="17"/>
      <c r="P71" s="17"/>
      <c r="Q71" s="17"/>
    </row>
    <row r="72" spans="1:17" ht="90" x14ac:dyDescent="0.25">
      <c r="A72" s="65">
        <v>8</v>
      </c>
      <c r="B72" s="91" t="s">
        <v>279</v>
      </c>
      <c r="C72" s="106"/>
      <c r="D72" s="106"/>
      <c r="E72" s="106"/>
      <c r="F72" s="17"/>
      <c r="G72" s="17"/>
      <c r="H72" s="17"/>
      <c r="I72" s="17"/>
      <c r="J72" s="17"/>
      <c r="K72" s="17"/>
      <c r="L72" s="131"/>
      <c r="M72" s="131"/>
      <c r="N72" s="131"/>
      <c r="O72" s="17"/>
      <c r="P72" s="17"/>
      <c r="Q72" s="17"/>
    </row>
    <row r="73" spans="1:17" ht="30" x14ac:dyDescent="0.25">
      <c r="A73" s="65">
        <v>9</v>
      </c>
      <c r="B73" s="91" t="s">
        <v>287</v>
      </c>
      <c r="C73" s="106"/>
      <c r="D73" s="106"/>
      <c r="E73" s="106"/>
      <c r="F73" s="17"/>
      <c r="G73" s="17"/>
      <c r="H73" s="17"/>
      <c r="I73" s="17"/>
      <c r="J73" s="17"/>
      <c r="K73" s="17"/>
      <c r="L73" s="131"/>
      <c r="M73" s="131"/>
      <c r="N73" s="131"/>
      <c r="O73" s="17"/>
      <c r="P73" s="17"/>
      <c r="Q73" s="17"/>
    </row>
    <row r="74" spans="1:17" ht="90" x14ac:dyDescent="0.25">
      <c r="A74" s="65">
        <v>10</v>
      </c>
      <c r="B74" s="91" t="s">
        <v>288</v>
      </c>
      <c r="C74" s="106"/>
      <c r="D74" s="106"/>
      <c r="E74" s="106"/>
      <c r="F74" s="17"/>
      <c r="G74" s="17"/>
      <c r="H74" s="17"/>
      <c r="I74" s="17"/>
      <c r="J74" s="17"/>
      <c r="K74" s="17"/>
      <c r="L74" s="131"/>
      <c r="M74" s="131"/>
      <c r="N74" s="131"/>
      <c r="O74" s="17"/>
      <c r="P74" s="17"/>
      <c r="Q74" s="17"/>
    </row>
    <row r="75" spans="1:17" ht="105" x14ac:dyDescent="0.25">
      <c r="A75" s="65">
        <v>11</v>
      </c>
      <c r="B75" s="91" t="s">
        <v>289</v>
      </c>
      <c r="C75" s="106"/>
      <c r="D75" s="106"/>
      <c r="E75" s="106"/>
      <c r="F75" s="17"/>
      <c r="G75" s="17"/>
      <c r="H75" s="17"/>
      <c r="I75" s="17"/>
      <c r="J75" s="17"/>
      <c r="K75" s="17"/>
      <c r="L75" s="131"/>
      <c r="M75" s="131"/>
      <c r="N75" s="131"/>
      <c r="O75" s="17"/>
      <c r="P75" s="17"/>
      <c r="Q75" s="17"/>
    </row>
    <row r="76" spans="1:17" ht="75" x14ac:dyDescent="0.25">
      <c r="A76" s="65">
        <v>12</v>
      </c>
      <c r="B76" s="91" t="s">
        <v>290</v>
      </c>
      <c r="C76" s="106"/>
      <c r="D76" s="106"/>
      <c r="E76" s="106"/>
      <c r="F76" s="17"/>
      <c r="G76" s="17"/>
      <c r="H76" s="17"/>
      <c r="I76" s="17"/>
      <c r="J76" s="17"/>
      <c r="K76" s="17"/>
      <c r="L76" s="131"/>
      <c r="M76" s="131"/>
      <c r="N76" s="131"/>
      <c r="O76" s="17"/>
      <c r="P76" s="17"/>
      <c r="Q76" s="17"/>
    </row>
    <row r="77" spans="1:17" ht="60" x14ac:dyDescent="0.25">
      <c r="A77" s="65">
        <v>13</v>
      </c>
      <c r="B77" s="91" t="s">
        <v>291</v>
      </c>
      <c r="C77" s="106"/>
      <c r="D77" s="106"/>
      <c r="E77" s="106"/>
      <c r="F77" s="17"/>
      <c r="G77" s="17"/>
      <c r="H77" s="17"/>
      <c r="I77" s="17"/>
      <c r="J77" s="17"/>
      <c r="K77" s="17"/>
      <c r="L77" s="131"/>
      <c r="M77" s="131"/>
      <c r="N77" s="131"/>
      <c r="O77" s="17"/>
      <c r="P77" s="17"/>
      <c r="Q77" s="17"/>
    </row>
    <row r="78" spans="1:17" ht="45" x14ac:dyDescent="0.25">
      <c r="A78" s="65">
        <v>14</v>
      </c>
      <c r="B78" s="91" t="s">
        <v>292</v>
      </c>
      <c r="C78" s="106"/>
      <c r="D78" s="106"/>
      <c r="E78" s="106"/>
      <c r="F78" s="17"/>
      <c r="G78" s="17"/>
      <c r="H78" s="17"/>
      <c r="I78" s="17"/>
      <c r="J78" s="17"/>
      <c r="K78" s="17"/>
      <c r="L78" s="131"/>
      <c r="M78" s="131"/>
      <c r="N78" s="131"/>
      <c r="O78" s="17"/>
      <c r="P78" s="17"/>
      <c r="Q78" s="17"/>
    </row>
    <row r="79" spans="1:17" ht="45" x14ac:dyDescent="0.25">
      <c r="A79" s="65">
        <v>15</v>
      </c>
      <c r="B79" s="91" t="s">
        <v>293</v>
      </c>
      <c r="C79" s="106"/>
      <c r="D79" s="106"/>
      <c r="E79" s="106"/>
      <c r="F79" s="17"/>
      <c r="G79" s="17"/>
      <c r="H79" s="17"/>
      <c r="I79" s="17"/>
      <c r="J79" s="17"/>
      <c r="K79" s="17"/>
      <c r="L79" s="131"/>
      <c r="M79" s="131"/>
      <c r="N79" s="131"/>
      <c r="O79" s="17"/>
      <c r="P79" s="17"/>
      <c r="Q79" s="17"/>
    </row>
    <row r="80" spans="1:17" ht="30" x14ac:dyDescent="0.25">
      <c r="A80" s="65">
        <v>1</v>
      </c>
      <c r="B80" s="163" t="s">
        <v>294</v>
      </c>
      <c r="C80" s="106"/>
      <c r="D80" s="106"/>
      <c r="E80" s="106"/>
      <c r="F80" s="17"/>
      <c r="G80" s="17"/>
      <c r="H80" s="17"/>
      <c r="I80" s="17"/>
      <c r="J80" s="17"/>
      <c r="K80" s="17"/>
      <c r="L80" s="63"/>
      <c r="M80" s="63"/>
      <c r="N80" s="63"/>
      <c r="O80" s="152"/>
      <c r="P80" s="152"/>
      <c r="Q80" s="152"/>
    </row>
    <row r="81" spans="1:17" ht="45" x14ac:dyDescent="0.25">
      <c r="A81" s="65">
        <v>2</v>
      </c>
      <c r="B81" s="163" t="s">
        <v>295</v>
      </c>
      <c r="C81" s="106"/>
      <c r="D81" s="106"/>
      <c r="E81" s="106"/>
      <c r="F81" s="17"/>
      <c r="G81" s="17"/>
      <c r="H81" s="17"/>
      <c r="I81" s="17"/>
      <c r="J81" s="17"/>
      <c r="K81" s="17"/>
      <c r="L81" s="63"/>
      <c r="M81" s="63"/>
      <c r="N81" s="63"/>
      <c r="O81" s="152"/>
      <c r="P81" s="152"/>
      <c r="Q81" s="152"/>
    </row>
    <row r="82" spans="1:17" ht="30" x14ac:dyDescent="0.25">
      <c r="A82" s="65">
        <v>3</v>
      </c>
      <c r="B82" s="163" t="s">
        <v>296</v>
      </c>
      <c r="C82" s="106"/>
      <c r="D82" s="106"/>
      <c r="E82" s="106"/>
      <c r="F82" s="17"/>
      <c r="G82" s="17"/>
      <c r="H82" s="17"/>
      <c r="I82" s="17"/>
      <c r="J82" s="17"/>
      <c r="K82" s="17"/>
      <c r="L82" s="63"/>
      <c r="M82" s="63"/>
      <c r="N82" s="63"/>
      <c r="O82" s="152"/>
      <c r="P82" s="152"/>
      <c r="Q82" s="152"/>
    </row>
    <row r="83" spans="1:17" ht="45" x14ac:dyDescent="0.25">
      <c r="A83" s="65">
        <v>4</v>
      </c>
      <c r="B83" s="163" t="s">
        <v>297</v>
      </c>
      <c r="C83" s="106"/>
      <c r="D83" s="106"/>
      <c r="E83" s="106"/>
      <c r="F83" s="17"/>
      <c r="G83" s="17"/>
      <c r="H83" s="17"/>
      <c r="I83" s="17"/>
      <c r="J83" s="17"/>
      <c r="K83" s="17"/>
      <c r="L83" s="63"/>
      <c r="M83" s="63"/>
      <c r="N83" s="63"/>
      <c r="O83" s="152"/>
      <c r="P83" s="152"/>
      <c r="Q83" s="152"/>
    </row>
    <row r="84" spans="1:17" ht="60" x14ac:dyDescent="0.25">
      <c r="A84" s="65">
        <v>5</v>
      </c>
      <c r="B84" s="163" t="s">
        <v>291</v>
      </c>
      <c r="C84" s="164"/>
      <c r="D84" s="164"/>
      <c r="E84" s="164"/>
      <c r="F84" s="17"/>
      <c r="G84" s="17"/>
      <c r="H84" s="17"/>
      <c r="I84" s="17"/>
      <c r="J84" s="17"/>
      <c r="K84" s="17"/>
      <c r="L84" s="63"/>
      <c r="M84" s="63"/>
      <c r="N84" s="63"/>
      <c r="O84" s="152"/>
      <c r="P84" s="152"/>
      <c r="Q84" s="152"/>
    </row>
    <row r="85" spans="1:17" ht="45" x14ac:dyDescent="0.25">
      <c r="A85" s="65">
        <v>6</v>
      </c>
      <c r="B85" s="163" t="s">
        <v>298</v>
      </c>
      <c r="C85" s="106"/>
      <c r="D85" s="106"/>
      <c r="E85" s="106"/>
      <c r="F85" s="17"/>
      <c r="G85" s="17"/>
      <c r="H85" s="17"/>
      <c r="I85" s="17"/>
      <c r="J85" s="17"/>
      <c r="K85" s="17"/>
      <c r="L85" s="63"/>
      <c r="M85" s="63"/>
      <c r="N85" s="63"/>
      <c r="O85" s="152"/>
      <c r="P85" s="152"/>
      <c r="Q85" s="152"/>
    </row>
    <row r="86" spans="1:17" ht="105" x14ac:dyDescent="0.25">
      <c r="A86" s="65">
        <v>7</v>
      </c>
      <c r="B86" s="163" t="s">
        <v>299</v>
      </c>
      <c r="C86" s="106"/>
      <c r="D86" s="106"/>
      <c r="E86" s="106"/>
      <c r="F86" s="17"/>
      <c r="G86" s="17"/>
      <c r="H86" s="17"/>
      <c r="I86" s="17"/>
      <c r="J86" s="17"/>
      <c r="K86" s="17"/>
      <c r="L86" s="63"/>
      <c r="M86" s="63"/>
      <c r="N86" s="63"/>
      <c r="O86" s="152"/>
      <c r="P86" s="152"/>
      <c r="Q86" s="152"/>
    </row>
    <row r="87" spans="1:17" ht="30.75" thickBot="1" x14ac:dyDescent="0.3">
      <c r="A87" s="65">
        <v>8</v>
      </c>
      <c r="B87" s="163" t="s">
        <v>300</v>
      </c>
      <c r="C87" s="164"/>
      <c r="D87" s="164"/>
      <c r="E87" s="164"/>
      <c r="F87" s="17"/>
      <c r="G87" s="17"/>
      <c r="H87" s="17"/>
      <c r="I87" s="17"/>
      <c r="J87" s="17"/>
      <c r="K87" s="17"/>
      <c r="L87" s="17"/>
      <c r="M87" s="17"/>
      <c r="N87" s="17"/>
      <c r="O87" s="152"/>
      <c r="P87" s="152"/>
      <c r="Q87" s="152"/>
    </row>
    <row r="88" spans="1:17" ht="16.5" thickBot="1" x14ac:dyDescent="0.3">
      <c r="A88" s="300" t="s">
        <v>59</v>
      </c>
      <c r="B88" s="310"/>
      <c r="C88" s="95"/>
      <c r="D88" s="95"/>
      <c r="E88" s="95"/>
      <c r="F88" s="39"/>
      <c r="G88" s="39"/>
      <c r="H88" s="39"/>
      <c r="I88" s="43"/>
      <c r="J88" s="43"/>
      <c r="K88" s="43"/>
      <c r="L88" s="166"/>
      <c r="M88" s="166"/>
      <c r="N88" s="166"/>
      <c r="O88" s="145"/>
      <c r="P88" s="145"/>
      <c r="Q88" s="145"/>
    </row>
    <row r="89" spans="1:17" ht="15.75" x14ac:dyDescent="0.25">
      <c r="A89" s="297" t="s">
        <v>302</v>
      </c>
      <c r="B89" s="298"/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</row>
    <row r="90" spans="1:17" ht="30" x14ac:dyDescent="0.25">
      <c r="A90" s="65">
        <v>1</v>
      </c>
      <c r="B90" s="49" t="s">
        <v>309</v>
      </c>
      <c r="C90" s="164"/>
      <c r="D90" s="164"/>
      <c r="E90" s="164"/>
      <c r="F90" s="33"/>
      <c r="G90" s="33"/>
      <c r="H90" s="33"/>
      <c r="I90" s="17"/>
      <c r="J90" s="17"/>
      <c r="K90" s="17"/>
      <c r="L90" s="17"/>
      <c r="M90" s="17"/>
      <c r="N90" s="17"/>
      <c r="O90" s="17"/>
      <c r="P90" s="17"/>
      <c r="Q90" s="17"/>
    </row>
    <row r="91" spans="1:17" ht="45" x14ac:dyDescent="0.25">
      <c r="A91" s="65">
        <v>2</v>
      </c>
      <c r="B91" s="22" t="s">
        <v>310</v>
      </c>
      <c r="C91" s="106"/>
      <c r="D91" s="106"/>
      <c r="E91" s="106"/>
      <c r="F91" s="33"/>
      <c r="G91" s="33"/>
      <c r="H91" s="33"/>
      <c r="I91" s="17"/>
      <c r="J91" s="17"/>
      <c r="K91" s="17"/>
      <c r="L91" s="17"/>
      <c r="M91" s="17"/>
      <c r="N91" s="17"/>
      <c r="O91" s="17"/>
      <c r="P91" s="17"/>
      <c r="Q91" s="17"/>
    </row>
    <row r="92" spans="1:17" ht="45" x14ac:dyDescent="0.25">
      <c r="A92" s="65">
        <v>3</v>
      </c>
      <c r="B92" s="49" t="s">
        <v>311</v>
      </c>
      <c r="C92" s="164"/>
      <c r="D92" s="164"/>
      <c r="E92" s="164"/>
      <c r="F92" s="33"/>
      <c r="G92" s="33"/>
      <c r="H92" s="33"/>
      <c r="I92" s="17"/>
      <c r="J92" s="17"/>
      <c r="K92" s="17"/>
      <c r="L92" s="17"/>
      <c r="M92" s="17"/>
      <c r="N92" s="17"/>
      <c r="O92" s="17"/>
      <c r="P92" s="17"/>
      <c r="Q92" s="17"/>
    </row>
    <row r="93" spans="1:17" ht="75" x14ac:dyDescent="0.25">
      <c r="A93" s="65">
        <v>4</v>
      </c>
      <c r="B93" s="49" t="s">
        <v>312</v>
      </c>
      <c r="C93" s="164"/>
      <c r="D93" s="164"/>
      <c r="E93" s="164"/>
      <c r="F93" s="33"/>
      <c r="G93" s="33"/>
      <c r="H93" s="33"/>
      <c r="I93" s="63"/>
      <c r="J93" s="63"/>
      <c r="K93" s="63"/>
      <c r="L93" s="17"/>
      <c r="M93" s="17"/>
      <c r="N93" s="17"/>
      <c r="O93" s="17"/>
      <c r="P93" s="17"/>
      <c r="Q93" s="17"/>
    </row>
    <row r="94" spans="1:17" ht="75" x14ac:dyDescent="0.25">
      <c r="A94" s="65">
        <v>5</v>
      </c>
      <c r="B94" s="49" t="s">
        <v>313</v>
      </c>
      <c r="C94" s="164"/>
      <c r="D94" s="164"/>
      <c r="E94" s="164"/>
      <c r="F94" s="33"/>
      <c r="G94" s="33"/>
      <c r="H94" s="33"/>
      <c r="I94" s="63"/>
      <c r="J94" s="63"/>
      <c r="K94" s="63"/>
      <c r="L94" s="17"/>
      <c r="M94" s="17"/>
      <c r="N94" s="17"/>
      <c r="O94" s="17"/>
      <c r="P94" s="17"/>
      <c r="Q94" s="17"/>
    </row>
    <row r="95" spans="1:17" ht="75" x14ac:dyDescent="0.25">
      <c r="A95" s="65">
        <v>6</v>
      </c>
      <c r="B95" s="49" t="s">
        <v>314</v>
      </c>
      <c r="C95" s="164"/>
      <c r="D95" s="164"/>
      <c r="E95" s="164"/>
      <c r="F95" s="33"/>
      <c r="G95" s="33"/>
      <c r="H95" s="33"/>
      <c r="I95" s="63"/>
      <c r="J95" s="63"/>
      <c r="K95" s="63"/>
      <c r="L95" s="17"/>
      <c r="M95" s="17"/>
      <c r="N95" s="17"/>
      <c r="O95" s="17"/>
      <c r="P95" s="17"/>
      <c r="Q95" s="17"/>
    </row>
    <row r="96" spans="1:17" ht="45" x14ac:dyDescent="0.25">
      <c r="A96" s="65">
        <v>7</v>
      </c>
      <c r="B96" s="22" t="s">
        <v>315</v>
      </c>
      <c r="C96" s="106"/>
      <c r="D96" s="106"/>
      <c r="E96" s="106"/>
      <c r="F96" s="33"/>
      <c r="G96" s="33"/>
      <c r="H96" s="33"/>
      <c r="I96" s="17"/>
      <c r="J96" s="17"/>
      <c r="K96" s="17"/>
      <c r="L96" s="63"/>
      <c r="M96" s="63"/>
      <c r="N96" s="63"/>
      <c r="O96" s="17"/>
      <c r="P96" s="17"/>
      <c r="Q96" s="17"/>
    </row>
    <row r="97" spans="1:17" ht="15.75" x14ac:dyDescent="0.25">
      <c r="A97" s="65">
        <v>8</v>
      </c>
      <c r="B97" s="49" t="s">
        <v>316</v>
      </c>
      <c r="C97" s="164"/>
      <c r="D97" s="164"/>
      <c r="E97" s="164"/>
      <c r="F97" s="33"/>
      <c r="G97" s="33"/>
      <c r="H97" s="33"/>
      <c r="I97" s="17"/>
      <c r="J97" s="17"/>
      <c r="K97" s="17"/>
      <c r="L97" s="63"/>
      <c r="M97" s="63"/>
      <c r="N97" s="63"/>
      <c r="O97" s="17"/>
      <c r="P97" s="17"/>
      <c r="Q97" s="17"/>
    </row>
    <row r="98" spans="1:17" ht="30" x14ac:dyDescent="0.25">
      <c r="A98" s="65">
        <v>9</v>
      </c>
      <c r="B98" s="22" t="s">
        <v>317</v>
      </c>
      <c r="C98" s="106"/>
      <c r="D98" s="106"/>
      <c r="E98" s="106"/>
      <c r="F98" s="33"/>
      <c r="G98" s="33"/>
      <c r="H98" s="33"/>
      <c r="I98" s="17"/>
      <c r="J98" s="17"/>
      <c r="K98" s="17"/>
      <c r="L98" s="63"/>
      <c r="M98" s="63"/>
      <c r="N98" s="63"/>
      <c r="O98" s="17"/>
      <c r="P98" s="17"/>
      <c r="Q98" s="17"/>
    </row>
    <row r="99" spans="1:17" ht="30" x14ac:dyDescent="0.25">
      <c r="A99" s="65">
        <v>10</v>
      </c>
      <c r="B99" s="22" t="s">
        <v>318</v>
      </c>
      <c r="C99" s="106"/>
      <c r="D99" s="106"/>
      <c r="E99" s="106"/>
      <c r="F99" s="33"/>
      <c r="G99" s="33"/>
      <c r="H99" s="33"/>
      <c r="I99" s="17"/>
      <c r="J99" s="17"/>
      <c r="K99" s="17"/>
      <c r="L99" s="63"/>
      <c r="M99" s="63"/>
      <c r="N99" s="63"/>
      <c r="O99" s="17"/>
      <c r="P99" s="17"/>
      <c r="Q99" s="17"/>
    </row>
    <row r="100" spans="1:17" ht="45" x14ac:dyDescent="0.25">
      <c r="A100" s="65">
        <v>11</v>
      </c>
      <c r="B100" s="49" t="s">
        <v>319</v>
      </c>
      <c r="C100" s="164"/>
      <c r="D100" s="164"/>
      <c r="E100" s="164"/>
      <c r="F100" s="33"/>
      <c r="G100" s="33"/>
      <c r="H100" s="33"/>
      <c r="I100" s="17"/>
      <c r="J100" s="17"/>
      <c r="K100" s="17"/>
      <c r="L100" s="17"/>
      <c r="M100" s="17"/>
      <c r="N100" s="17"/>
      <c r="O100" s="63"/>
      <c r="P100" s="63"/>
      <c r="Q100" s="63"/>
    </row>
    <row r="101" spans="1:17" ht="30" x14ac:dyDescent="0.25">
      <c r="A101" s="65">
        <v>1</v>
      </c>
      <c r="B101" s="167" t="s">
        <v>320</v>
      </c>
      <c r="C101" s="164"/>
      <c r="D101" s="164"/>
      <c r="E101" s="164"/>
      <c r="F101" s="63"/>
      <c r="G101" s="63"/>
      <c r="H101" s="63"/>
      <c r="I101" s="42"/>
      <c r="J101" s="42"/>
      <c r="K101" s="42"/>
      <c r="L101" s="17"/>
      <c r="M101" s="17"/>
      <c r="N101" s="17"/>
      <c r="O101" s="63"/>
      <c r="P101" s="63"/>
      <c r="Q101" s="63"/>
    </row>
    <row r="102" spans="1:17" ht="30" x14ac:dyDescent="0.25">
      <c r="A102" s="65">
        <v>2</v>
      </c>
      <c r="B102" s="167" t="s">
        <v>321</v>
      </c>
      <c r="C102" s="164"/>
      <c r="D102" s="164"/>
      <c r="E102" s="164"/>
      <c r="F102" s="63"/>
      <c r="G102" s="63"/>
      <c r="H102" s="63"/>
      <c r="I102" s="42"/>
      <c r="J102" s="42"/>
      <c r="K102" s="42"/>
      <c r="L102" s="17"/>
      <c r="M102" s="17"/>
      <c r="N102" s="17"/>
      <c r="O102" s="63"/>
      <c r="P102" s="63"/>
      <c r="Q102" s="63"/>
    </row>
    <row r="103" spans="1:17" ht="45" x14ac:dyDescent="0.25">
      <c r="A103" s="65">
        <v>3</v>
      </c>
      <c r="B103" s="167" t="s">
        <v>322</v>
      </c>
      <c r="C103" s="164"/>
      <c r="D103" s="164"/>
      <c r="E103" s="164"/>
      <c r="F103" s="63"/>
      <c r="G103" s="63"/>
      <c r="H103" s="63"/>
      <c r="I103" s="42"/>
      <c r="J103" s="42"/>
      <c r="K103" s="42"/>
      <c r="L103" s="17"/>
      <c r="M103" s="17"/>
      <c r="N103" s="17"/>
      <c r="O103" s="63"/>
      <c r="P103" s="63"/>
      <c r="Q103" s="63"/>
    </row>
    <row r="104" spans="1:17" ht="30" x14ac:dyDescent="0.25">
      <c r="A104" s="65">
        <v>4</v>
      </c>
      <c r="B104" s="167" t="s">
        <v>323</v>
      </c>
      <c r="C104" s="164"/>
      <c r="D104" s="164"/>
      <c r="E104" s="164"/>
      <c r="F104" s="63"/>
      <c r="G104" s="63"/>
      <c r="H104" s="63"/>
      <c r="I104" s="42"/>
      <c r="J104" s="42"/>
      <c r="K104" s="42"/>
      <c r="L104" s="17"/>
      <c r="M104" s="17"/>
      <c r="N104" s="17"/>
      <c r="O104" s="63"/>
      <c r="P104" s="63"/>
      <c r="Q104" s="63"/>
    </row>
    <row r="105" spans="1:17" ht="30" x14ac:dyDescent="0.25">
      <c r="A105" s="65">
        <v>5</v>
      </c>
      <c r="B105" s="167" t="s">
        <v>324</v>
      </c>
      <c r="C105" s="164"/>
      <c r="D105" s="164"/>
      <c r="E105" s="164"/>
      <c r="F105" s="63"/>
      <c r="G105" s="63"/>
      <c r="H105" s="63"/>
      <c r="I105" s="42"/>
      <c r="J105" s="42"/>
      <c r="K105" s="42"/>
      <c r="L105" s="17"/>
      <c r="M105" s="17"/>
      <c r="N105" s="17"/>
      <c r="O105" s="63"/>
      <c r="P105" s="63"/>
      <c r="Q105" s="63"/>
    </row>
    <row r="106" spans="1:17" ht="60" x14ac:dyDescent="0.25">
      <c r="A106" s="65">
        <v>6</v>
      </c>
      <c r="B106" s="167" t="s">
        <v>325</v>
      </c>
      <c r="C106" s="164"/>
      <c r="D106" s="164"/>
      <c r="E106" s="164"/>
      <c r="F106" s="63"/>
      <c r="G106" s="63"/>
      <c r="H106" s="63"/>
      <c r="I106" s="42"/>
      <c r="J106" s="42"/>
      <c r="K106" s="42"/>
      <c r="L106" s="17"/>
      <c r="M106" s="17"/>
      <c r="N106" s="17"/>
      <c r="O106" s="63"/>
      <c r="P106" s="63"/>
      <c r="Q106" s="63"/>
    </row>
    <row r="107" spans="1:17" ht="90" x14ac:dyDescent="0.25">
      <c r="A107" s="65">
        <v>7</v>
      </c>
      <c r="B107" s="167" t="s">
        <v>326</v>
      </c>
      <c r="C107" s="164"/>
      <c r="D107" s="164"/>
      <c r="E107" s="164"/>
      <c r="F107" s="63"/>
      <c r="G107" s="63"/>
      <c r="H107" s="63"/>
      <c r="I107" s="42"/>
      <c r="J107" s="42"/>
      <c r="K107" s="42"/>
      <c r="L107" s="17"/>
      <c r="M107" s="17"/>
      <c r="N107" s="17"/>
      <c r="O107" s="63"/>
      <c r="P107" s="63"/>
      <c r="Q107" s="63"/>
    </row>
    <row r="108" spans="1:17" ht="45" x14ac:dyDescent="0.25">
      <c r="A108" s="65">
        <v>8</v>
      </c>
      <c r="B108" s="167" t="s">
        <v>327</v>
      </c>
      <c r="C108" s="164"/>
      <c r="D108" s="164"/>
      <c r="E108" s="164"/>
      <c r="F108" s="63"/>
      <c r="G108" s="63"/>
      <c r="H108" s="63"/>
      <c r="I108" s="42"/>
      <c r="J108" s="42"/>
      <c r="K108" s="42"/>
      <c r="L108" s="17"/>
      <c r="M108" s="17"/>
      <c r="N108" s="17"/>
      <c r="O108" s="63"/>
      <c r="P108" s="63"/>
      <c r="Q108" s="63"/>
    </row>
    <row r="109" spans="1:17" ht="45" x14ac:dyDescent="0.25">
      <c r="A109" s="65">
        <v>9</v>
      </c>
      <c r="B109" s="167" t="s">
        <v>328</v>
      </c>
      <c r="C109" s="164"/>
      <c r="D109" s="164"/>
      <c r="E109" s="164"/>
      <c r="F109" s="63"/>
      <c r="G109" s="63"/>
      <c r="H109" s="63"/>
      <c r="I109" s="42"/>
      <c r="J109" s="42"/>
      <c r="K109" s="42"/>
      <c r="L109" s="17"/>
      <c r="M109" s="17"/>
      <c r="N109" s="17"/>
      <c r="O109" s="63"/>
      <c r="P109" s="63"/>
      <c r="Q109" s="63"/>
    </row>
    <row r="110" spans="1:17" ht="45" x14ac:dyDescent="0.25">
      <c r="A110" s="65">
        <v>10</v>
      </c>
      <c r="B110" s="167" t="s">
        <v>329</v>
      </c>
      <c r="C110" s="164"/>
      <c r="D110" s="164"/>
      <c r="E110" s="164"/>
      <c r="F110" s="63"/>
      <c r="G110" s="63"/>
      <c r="H110" s="63"/>
      <c r="I110" s="42"/>
      <c r="J110" s="42"/>
      <c r="K110" s="42"/>
      <c r="L110" s="17"/>
      <c r="M110" s="17"/>
      <c r="N110" s="17"/>
      <c r="O110" s="63"/>
      <c r="P110" s="63"/>
      <c r="Q110" s="63"/>
    </row>
    <row r="111" spans="1:17" ht="45" x14ac:dyDescent="0.25">
      <c r="A111" s="65">
        <v>1</v>
      </c>
      <c r="B111" s="169" t="s">
        <v>330</v>
      </c>
      <c r="C111" s="164"/>
      <c r="D111" s="164"/>
      <c r="E111" s="164"/>
      <c r="F111" s="63"/>
      <c r="G111" s="63"/>
      <c r="H111" s="63"/>
      <c r="I111" s="63"/>
      <c r="J111" s="63"/>
      <c r="K111" s="63"/>
      <c r="L111" s="131"/>
      <c r="M111" s="131"/>
      <c r="N111" s="131"/>
      <c r="O111" s="63"/>
      <c r="P111" s="63"/>
      <c r="Q111" s="63"/>
    </row>
    <row r="112" spans="1:17" ht="135" x14ac:dyDescent="0.25">
      <c r="A112" s="65">
        <v>2</v>
      </c>
      <c r="B112" s="169" t="s">
        <v>331</v>
      </c>
      <c r="C112" s="164"/>
      <c r="D112" s="164"/>
      <c r="E112" s="164"/>
      <c r="F112" s="63"/>
      <c r="G112" s="63"/>
      <c r="H112" s="63"/>
      <c r="I112" s="63"/>
      <c r="J112" s="63"/>
      <c r="K112" s="63"/>
      <c r="L112" s="131"/>
      <c r="M112" s="131"/>
      <c r="N112" s="131"/>
      <c r="O112" s="63"/>
      <c r="P112" s="63"/>
      <c r="Q112" s="63"/>
    </row>
    <row r="113" spans="1:17" ht="60" x14ac:dyDescent="0.25">
      <c r="A113" s="65">
        <v>3</v>
      </c>
      <c r="B113" s="169" t="s">
        <v>332</v>
      </c>
      <c r="C113" s="164"/>
      <c r="D113" s="164"/>
      <c r="E113" s="164"/>
      <c r="F113" s="63"/>
      <c r="G113" s="63"/>
      <c r="H113" s="63"/>
      <c r="I113" s="63"/>
      <c r="J113" s="63"/>
      <c r="K113" s="63"/>
      <c r="L113" s="131"/>
      <c r="M113" s="131"/>
      <c r="N113" s="131"/>
      <c r="O113" s="63"/>
      <c r="P113" s="63"/>
      <c r="Q113" s="63"/>
    </row>
    <row r="114" spans="1:17" ht="45" x14ac:dyDescent="0.25">
      <c r="A114" s="65">
        <v>4</v>
      </c>
      <c r="B114" s="169" t="s">
        <v>333</v>
      </c>
      <c r="C114" s="164"/>
      <c r="D114" s="164"/>
      <c r="E114" s="164"/>
      <c r="F114" s="63"/>
      <c r="G114" s="63"/>
      <c r="H114" s="63"/>
      <c r="I114" s="63"/>
      <c r="J114" s="63"/>
      <c r="K114" s="63"/>
      <c r="L114" s="131"/>
      <c r="M114" s="131"/>
      <c r="N114" s="131"/>
      <c r="O114" s="63"/>
      <c r="P114" s="63"/>
      <c r="Q114" s="63"/>
    </row>
    <row r="115" spans="1:17" ht="45" x14ac:dyDescent="0.25">
      <c r="A115" s="65">
        <v>5</v>
      </c>
      <c r="B115" s="169" t="s">
        <v>334</v>
      </c>
      <c r="C115" s="164"/>
      <c r="D115" s="164"/>
      <c r="E115" s="164"/>
      <c r="F115" s="63"/>
      <c r="G115" s="63"/>
      <c r="H115" s="63"/>
      <c r="I115" s="63"/>
      <c r="J115" s="63"/>
      <c r="K115" s="63"/>
      <c r="L115" s="131"/>
      <c r="M115" s="131"/>
      <c r="N115" s="131"/>
      <c r="O115" s="63"/>
      <c r="P115" s="63"/>
      <c r="Q115" s="63"/>
    </row>
    <row r="116" spans="1:17" ht="30" x14ac:dyDescent="0.25">
      <c r="A116" s="65">
        <v>6</v>
      </c>
      <c r="B116" s="169" t="s">
        <v>335</v>
      </c>
      <c r="C116" s="164"/>
      <c r="D116" s="164"/>
      <c r="E116" s="164"/>
      <c r="F116" s="63"/>
      <c r="G116" s="63"/>
      <c r="H116" s="63"/>
      <c r="I116" s="63"/>
      <c r="J116" s="63"/>
      <c r="K116" s="63"/>
      <c r="L116" s="131"/>
      <c r="M116" s="131"/>
      <c r="N116" s="131"/>
      <c r="O116" s="63"/>
      <c r="P116" s="63"/>
      <c r="Q116" s="63"/>
    </row>
    <row r="117" spans="1:17" ht="45" x14ac:dyDescent="0.25">
      <c r="A117" s="65">
        <v>7</v>
      </c>
      <c r="B117" s="169" t="s">
        <v>336</v>
      </c>
      <c r="C117" s="164"/>
      <c r="D117" s="164"/>
      <c r="E117" s="164"/>
      <c r="F117" s="63"/>
      <c r="G117" s="63"/>
      <c r="H117" s="63"/>
      <c r="I117" s="63"/>
      <c r="J117" s="63"/>
      <c r="K117" s="63"/>
      <c r="L117" s="131"/>
      <c r="M117" s="131"/>
      <c r="N117" s="131"/>
      <c r="O117" s="63"/>
      <c r="P117" s="63"/>
      <c r="Q117" s="63"/>
    </row>
    <row r="118" spans="1:17" ht="45" x14ac:dyDescent="0.25">
      <c r="A118" s="65">
        <v>8</v>
      </c>
      <c r="B118" s="169" t="s">
        <v>337</v>
      </c>
      <c r="C118" s="164"/>
      <c r="D118" s="164"/>
      <c r="E118" s="164"/>
      <c r="F118" s="63"/>
      <c r="G118" s="63"/>
      <c r="H118" s="63"/>
      <c r="I118" s="63"/>
      <c r="J118" s="63"/>
      <c r="K118" s="63"/>
      <c r="L118" s="131"/>
      <c r="M118" s="131"/>
      <c r="N118" s="131"/>
      <c r="O118" s="63"/>
      <c r="P118" s="63"/>
      <c r="Q118" s="63"/>
    </row>
    <row r="119" spans="1:17" ht="135" x14ac:dyDescent="0.25">
      <c r="A119" s="65">
        <v>9</v>
      </c>
      <c r="B119" s="169" t="s">
        <v>338</v>
      </c>
      <c r="C119" s="164"/>
      <c r="D119" s="164"/>
      <c r="E119" s="164"/>
      <c r="F119" s="63"/>
      <c r="G119" s="63"/>
      <c r="H119" s="63"/>
      <c r="I119" s="63"/>
      <c r="J119" s="63"/>
      <c r="K119" s="63"/>
      <c r="L119" s="131"/>
      <c r="M119" s="131"/>
      <c r="N119" s="131"/>
      <c r="O119" s="63"/>
      <c r="P119" s="63"/>
      <c r="Q119" s="63"/>
    </row>
    <row r="120" spans="1:17" ht="30" x14ac:dyDescent="0.25">
      <c r="A120" s="65">
        <v>10</v>
      </c>
      <c r="B120" s="169" t="s">
        <v>339</v>
      </c>
      <c r="C120" s="164"/>
      <c r="D120" s="164"/>
      <c r="E120" s="164"/>
      <c r="F120" s="63"/>
      <c r="G120" s="63"/>
      <c r="H120" s="63"/>
      <c r="I120" s="63"/>
      <c r="J120" s="63"/>
      <c r="K120" s="63"/>
      <c r="L120" s="131"/>
      <c r="M120" s="131"/>
      <c r="N120" s="131"/>
      <c r="O120" s="63"/>
      <c r="P120" s="63"/>
      <c r="Q120" s="63"/>
    </row>
    <row r="121" spans="1:17" ht="90" x14ac:dyDescent="0.25">
      <c r="A121" s="65">
        <v>11</v>
      </c>
      <c r="B121" s="169" t="s">
        <v>340</v>
      </c>
      <c r="C121" s="164"/>
      <c r="D121" s="164"/>
      <c r="E121" s="164"/>
      <c r="F121" s="63"/>
      <c r="G121" s="63"/>
      <c r="H121" s="63"/>
      <c r="I121" s="63"/>
      <c r="J121" s="63"/>
      <c r="K121" s="63"/>
      <c r="L121" s="131"/>
      <c r="M121" s="131"/>
      <c r="N121" s="131"/>
      <c r="O121" s="63"/>
      <c r="P121" s="63"/>
      <c r="Q121" s="63"/>
    </row>
    <row r="122" spans="1:17" ht="30" x14ac:dyDescent="0.25">
      <c r="A122" s="65">
        <v>12</v>
      </c>
      <c r="B122" s="169" t="s">
        <v>335</v>
      </c>
      <c r="C122" s="164"/>
      <c r="D122" s="164"/>
      <c r="E122" s="164"/>
      <c r="F122" s="63"/>
      <c r="G122" s="63"/>
      <c r="H122" s="63"/>
      <c r="I122" s="63"/>
      <c r="J122" s="63"/>
      <c r="K122" s="63"/>
      <c r="L122" s="131"/>
      <c r="M122" s="131"/>
      <c r="N122" s="131"/>
      <c r="O122" s="63"/>
      <c r="P122" s="63"/>
      <c r="Q122" s="63"/>
    </row>
    <row r="123" spans="1:17" ht="45" x14ac:dyDescent="0.25">
      <c r="A123" s="65">
        <v>13</v>
      </c>
      <c r="B123" s="169" t="s">
        <v>341</v>
      </c>
      <c r="C123" s="164"/>
      <c r="D123" s="164"/>
      <c r="E123" s="164"/>
      <c r="F123" s="63"/>
      <c r="G123" s="63"/>
      <c r="H123" s="63"/>
      <c r="I123" s="63"/>
      <c r="J123" s="63"/>
      <c r="K123" s="63"/>
      <c r="L123" s="131"/>
      <c r="M123" s="131"/>
      <c r="N123" s="131"/>
      <c r="O123" s="63"/>
      <c r="P123" s="63"/>
      <c r="Q123" s="63"/>
    </row>
    <row r="124" spans="1:17" ht="30" x14ac:dyDescent="0.25">
      <c r="A124" s="65">
        <v>1</v>
      </c>
      <c r="B124" s="168" t="s">
        <v>342</v>
      </c>
      <c r="C124" s="164"/>
      <c r="D124" s="164"/>
      <c r="E124" s="164"/>
      <c r="F124" s="63"/>
      <c r="G124" s="63"/>
      <c r="H124" s="63"/>
      <c r="I124" s="63"/>
      <c r="J124" s="63"/>
      <c r="K124" s="63"/>
      <c r="L124" s="17"/>
      <c r="M124" s="17"/>
      <c r="N124" s="17"/>
      <c r="O124" s="152"/>
      <c r="P124" s="152"/>
      <c r="Q124" s="152"/>
    </row>
    <row r="125" spans="1:17" ht="45" x14ac:dyDescent="0.25">
      <c r="A125" s="65">
        <v>2</v>
      </c>
      <c r="B125" s="168" t="s">
        <v>343</v>
      </c>
      <c r="C125" s="164"/>
      <c r="D125" s="164"/>
      <c r="E125" s="164"/>
      <c r="F125" s="63"/>
      <c r="G125" s="63"/>
      <c r="H125" s="63"/>
      <c r="I125" s="63"/>
      <c r="J125" s="63"/>
      <c r="K125" s="63"/>
      <c r="L125" s="17"/>
      <c r="M125" s="17"/>
      <c r="N125" s="17"/>
      <c r="O125" s="152"/>
      <c r="P125" s="152"/>
      <c r="Q125" s="152"/>
    </row>
    <row r="126" spans="1:17" ht="150" x14ac:dyDescent="0.25">
      <c r="A126" s="65">
        <v>3</v>
      </c>
      <c r="B126" s="168" t="s">
        <v>344</v>
      </c>
      <c r="C126" s="164"/>
      <c r="D126" s="164"/>
      <c r="E126" s="164"/>
      <c r="F126" s="63"/>
      <c r="G126" s="63"/>
      <c r="H126" s="63"/>
      <c r="I126" s="63"/>
      <c r="J126" s="63"/>
      <c r="K126" s="63"/>
      <c r="L126" s="17"/>
      <c r="M126" s="17"/>
      <c r="N126" s="17"/>
      <c r="O126" s="152"/>
      <c r="P126" s="152"/>
      <c r="Q126" s="152"/>
    </row>
    <row r="127" spans="1:17" ht="60" x14ac:dyDescent="0.25">
      <c r="A127" s="65">
        <v>4</v>
      </c>
      <c r="B127" s="168" t="s">
        <v>345</v>
      </c>
      <c r="C127" s="164"/>
      <c r="D127" s="164"/>
      <c r="E127" s="164"/>
      <c r="F127" s="63"/>
      <c r="G127" s="63"/>
      <c r="H127" s="63"/>
      <c r="I127" s="63"/>
      <c r="J127" s="63"/>
      <c r="K127" s="63"/>
      <c r="L127" s="17"/>
      <c r="M127" s="17"/>
      <c r="N127" s="17"/>
      <c r="O127" s="152"/>
      <c r="P127" s="152"/>
      <c r="Q127" s="152"/>
    </row>
    <row r="128" spans="1:17" ht="30.75" thickBot="1" x14ac:dyDescent="0.3">
      <c r="A128" s="65">
        <v>5</v>
      </c>
      <c r="B128" s="168" t="s">
        <v>346</v>
      </c>
      <c r="C128" s="164"/>
      <c r="D128" s="164"/>
      <c r="E128" s="164"/>
      <c r="F128" s="63"/>
      <c r="G128" s="63"/>
      <c r="H128" s="63"/>
      <c r="I128" s="63"/>
      <c r="J128" s="63"/>
      <c r="K128" s="63"/>
      <c r="L128" s="17"/>
      <c r="M128" s="17"/>
      <c r="N128" s="17"/>
      <c r="O128" s="152"/>
      <c r="P128" s="152"/>
      <c r="Q128" s="152"/>
    </row>
    <row r="129" spans="1:17" ht="16.5" thickBot="1" x14ac:dyDescent="0.3">
      <c r="A129" s="300" t="s">
        <v>59</v>
      </c>
      <c r="B129" s="310"/>
      <c r="C129" s="139"/>
      <c r="D129" s="139"/>
      <c r="E129" s="139"/>
      <c r="F129" s="165"/>
      <c r="G129" s="165"/>
      <c r="H129" s="165"/>
      <c r="I129" s="43"/>
      <c r="J129" s="43"/>
      <c r="K129" s="43"/>
      <c r="L129" s="166"/>
      <c r="M129" s="166"/>
      <c r="N129" s="166"/>
      <c r="O129" s="145"/>
      <c r="P129" s="145"/>
      <c r="Q129" s="145"/>
    </row>
    <row r="130" spans="1:17" ht="15.75" x14ac:dyDescent="0.25">
      <c r="A130" s="297" t="s">
        <v>303</v>
      </c>
      <c r="B130" s="298"/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</row>
    <row r="131" spans="1:17" ht="30" x14ac:dyDescent="0.25">
      <c r="A131" s="65">
        <v>1</v>
      </c>
      <c r="B131" s="171" t="s">
        <v>347</v>
      </c>
      <c r="C131" s="164"/>
      <c r="D131" s="164"/>
      <c r="E131" s="164"/>
      <c r="F131" s="160"/>
      <c r="G131" s="160"/>
      <c r="H131" s="160"/>
      <c r="I131" s="17"/>
      <c r="J131" s="17"/>
      <c r="K131" s="17"/>
      <c r="L131" s="17"/>
      <c r="M131" s="17"/>
      <c r="N131" s="17"/>
      <c r="O131" s="17"/>
      <c r="P131" s="17"/>
      <c r="Q131" s="17"/>
    </row>
    <row r="132" spans="1:17" ht="45" x14ac:dyDescent="0.25">
      <c r="A132" s="65">
        <v>2</v>
      </c>
      <c r="B132" s="150" t="s">
        <v>348</v>
      </c>
      <c r="C132" s="106"/>
      <c r="D132" s="106"/>
      <c r="E132" s="106"/>
      <c r="F132" s="160"/>
      <c r="G132" s="160"/>
      <c r="H132" s="160"/>
      <c r="I132" s="17"/>
      <c r="J132" s="17"/>
      <c r="K132" s="17"/>
      <c r="L132" s="17"/>
      <c r="M132" s="17"/>
      <c r="N132" s="17"/>
      <c r="O132" s="17"/>
      <c r="P132" s="17"/>
      <c r="Q132" s="17"/>
    </row>
    <row r="133" spans="1:17" ht="45" x14ac:dyDescent="0.25">
      <c r="A133" s="65">
        <v>3</v>
      </c>
      <c r="B133" s="171" t="s">
        <v>349</v>
      </c>
      <c r="C133" s="164"/>
      <c r="D133" s="164"/>
      <c r="E133" s="164"/>
      <c r="F133" s="160"/>
      <c r="G133" s="160"/>
      <c r="H133" s="160"/>
      <c r="I133" s="17"/>
      <c r="J133" s="17"/>
      <c r="K133" s="17"/>
      <c r="L133" s="17"/>
      <c r="M133" s="17"/>
      <c r="N133" s="17"/>
      <c r="O133" s="17"/>
      <c r="P133" s="17"/>
      <c r="Q133" s="17"/>
    </row>
    <row r="134" spans="1:17" ht="60" x14ac:dyDescent="0.25">
      <c r="A134" s="65">
        <v>4</v>
      </c>
      <c r="B134" s="171" t="s">
        <v>350</v>
      </c>
      <c r="C134" s="164"/>
      <c r="D134" s="164"/>
      <c r="E134" s="164"/>
      <c r="F134" s="160"/>
      <c r="G134" s="160"/>
      <c r="H134" s="160"/>
      <c r="I134" s="63"/>
      <c r="J134" s="63"/>
      <c r="K134" s="63"/>
      <c r="L134" s="63"/>
      <c r="M134" s="63"/>
      <c r="N134" s="63"/>
      <c r="O134" s="17"/>
      <c r="P134" s="17"/>
      <c r="Q134" s="17"/>
    </row>
    <row r="135" spans="1:17" ht="30" x14ac:dyDescent="0.25">
      <c r="A135" s="65">
        <v>5</v>
      </c>
      <c r="B135" s="171" t="s">
        <v>351</v>
      </c>
      <c r="C135" s="164"/>
      <c r="D135" s="164"/>
      <c r="E135" s="164"/>
      <c r="F135" s="160"/>
      <c r="G135" s="160"/>
      <c r="H135" s="160"/>
      <c r="I135" s="63"/>
      <c r="J135" s="63"/>
      <c r="K135" s="63"/>
      <c r="L135" s="63"/>
      <c r="M135" s="63"/>
      <c r="N135" s="63"/>
      <c r="O135" s="17"/>
      <c r="P135" s="17"/>
      <c r="Q135" s="17"/>
    </row>
    <row r="136" spans="1:17" ht="60" x14ac:dyDescent="0.25">
      <c r="A136" s="65">
        <v>6</v>
      </c>
      <c r="B136" s="171" t="s">
        <v>352</v>
      </c>
      <c r="C136" s="164"/>
      <c r="D136" s="164"/>
      <c r="E136" s="164"/>
      <c r="F136" s="160"/>
      <c r="G136" s="160"/>
      <c r="H136" s="160"/>
      <c r="I136" s="63"/>
      <c r="J136" s="63"/>
      <c r="K136" s="63"/>
      <c r="L136" s="63"/>
      <c r="M136" s="63"/>
      <c r="N136" s="63"/>
      <c r="O136" s="17"/>
      <c r="P136" s="17"/>
      <c r="Q136" s="17"/>
    </row>
    <row r="137" spans="1:17" ht="30" x14ac:dyDescent="0.25">
      <c r="A137" s="65">
        <v>7</v>
      </c>
      <c r="B137" s="150" t="s">
        <v>318</v>
      </c>
      <c r="C137" s="106"/>
      <c r="D137" s="106"/>
      <c r="E137" s="106"/>
      <c r="F137" s="160"/>
      <c r="G137" s="160"/>
      <c r="H137" s="160"/>
      <c r="I137" s="63"/>
      <c r="J137" s="63"/>
      <c r="K137" s="63"/>
      <c r="L137" s="63"/>
      <c r="M137" s="63"/>
      <c r="N137" s="63"/>
      <c r="O137" s="17"/>
      <c r="P137" s="17"/>
      <c r="Q137" s="17"/>
    </row>
    <row r="138" spans="1:17" ht="45" x14ac:dyDescent="0.25">
      <c r="A138" s="65">
        <v>8</v>
      </c>
      <c r="B138" s="171" t="s">
        <v>353</v>
      </c>
      <c r="C138" s="164"/>
      <c r="D138" s="164"/>
      <c r="E138" s="164"/>
      <c r="F138" s="160"/>
      <c r="G138" s="160"/>
      <c r="H138" s="160"/>
      <c r="I138" s="63"/>
      <c r="J138" s="63"/>
      <c r="K138" s="63"/>
      <c r="L138" s="63"/>
      <c r="M138" s="63"/>
      <c r="N138" s="63"/>
      <c r="O138" s="17"/>
      <c r="P138" s="17"/>
      <c r="Q138" s="17"/>
    </row>
    <row r="139" spans="1:17" ht="45" x14ac:dyDescent="0.25">
      <c r="A139" s="65">
        <v>1</v>
      </c>
      <c r="B139" s="167" t="s">
        <v>354</v>
      </c>
      <c r="C139" s="164"/>
      <c r="D139" s="164"/>
      <c r="E139" s="164"/>
      <c r="F139" s="63"/>
      <c r="G139" s="63"/>
      <c r="H139" s="63"/>
      <c r="I139" s="42"/>
      <c r="J139" s="42"/>
      <c r="K139" s="42"/>
      <c r="L139" s="63"/>
      <c r="M139" s="63"/>
      <c r="N139" s="63"/>
      <c r="O139" s="17"/>
      <c r="P139" s="17"/>
      <c r="Q139" s="17"/>
    </row>
    <row r="140" spans="1:17" ht="75" x14ac:dyDescent="0.25">
      <c r="A140" s="65">
        <v>2</v>
      </c>
      <c r="B140" s="167" t="s">
        <v>355</v>
      </c>
      <c r="C140" s="164"/>
      <c r="D140" s="164"/>
      <c r="E140" s="164"/>
      <c r="F140" s="63"/>
      <c r="G140" s="63"/>
      <c r="H140" s="63"/>
      <c r="I140" s="42"/>
      <c r="J140" s="42"/>
      <c r="K140" s="42"/>
      <c r="L140" s="63"/>
      <c r="M140" s="63"/>
      <c r="N140" s="63"/>
      <c r="O140" s="17"/>
      <c r="P140" s="17"/>
      <c r="Q140" s="17"/>
    </row>
    <row r="141" spans="1:17" ht="30" x14ac:dyDescent="0.25">
      <c r="A141" s="65">
        <v>3</v>
      </c>
      <c r="B141" s="167" t="s">
        <v>356</v>
      </c>
      <c r="C141" s="164"/>
      <c r="D141" s="164"/>
      <c r="E141" s="164"/>
      <c r="F141" s="63"/>
      <c r="G141" s="63"/>
      <c r="H141" s="63"/>
      <c r="I141" s="42"/>
      <c r="J141" s="42"/>
      <c r="K141" s="42"/>
      <c r="L141" s="63"/>
      <c r="M141" s="63"/>
      <c r="N141" s="63"/>
      <c r="O141" s="17"/>
      <c r="P141" s="17"/>
      <c r="Q141" s="17"/>
    </row>
    <row r="142" spans="1:17" ht="45" x14ac:dyDescent="0.25">
      <c r="A142" s="65">
        <v>4</v>
      </c>
      <c r="B142" s="167" t="s">
        <v>357</v>
      </c>
      <c r="C142" s="164"/>
      <c r="D142" s="164"/>
      <c r="E142" s="164"/>
      <c r="F142" s="63"/>
      <c r="G142" s="63"/>
      <c r="H142" s="63"/>
      <c r="I142" s="42"/>
      <c r="J142" s="42"/>
      <c r="K142" s="42"/>
      <c r="L142" s="63"/>
      <c r="M142" s="63"/>
      <c r="N142" s="63"/>
      <c r="O142" s="17"/>
      <c r="P142" s="17"/>
      <c r="Q142" s="17"/>
    </row>
    <row r="143" spans="1:17" ht="30" x14ac:dyDescent="0.25">
      <c r="A143" s="65">
        <v>5</v>
      </c>
      <c r="B143" s="167" t="s">
        <v>358</v>
      </c>
      <c r="C143" s="164"/>
      <c r="D143" s="164"/>
      <c r="E143" s="164"/>
      <c r="F143" s="63"/>
      <c r="G143" s="63"/>
      <c r="H143" s="63"/>
      <c r="I143" s="42"/>
      <c r="J143" s="42"/>
      <c r="K143" s="42"/>
      <c r="L143" s="63"/>
      <c r="M143" s="63"/>
      <c r="N143" s="63"/>
      <c r="O143" s="17"/>
      <c r="P143" s="17"/>
      <c r="Q143" s="17"/>
    </row>
    <row r="144" spans="1:17" ht="45" x14ac:dyDescent="0.25">
      <c r="A144" s="65">
        <v>6</v>
      </c>
      <c r="B144" s="167" t="s">
        <v>341</v>
      </c>
      <c r="C144" s="164"/>
      <c r="D144" s="164"/>
      <c r="E144" s="164"/>
      <c r="F144" s="63"/>
      <c r="G144" s="63"/>
      <c r="H144" s="63"/>
      <c r="I144" s="42"/>
      <c r="J144" s="42"/>
      <c r="K144" s="42"/>
      <c r="L144" s="63"/>
      <c r="M144" s="63"/>
      <c r="N144" s="63"/>
      <c r="O144" s="17"/>
      <c r="P144" s="17"/>
      <c r="Q144" s="17"/>
    </row>
    <row r="145" spans="1:17" ht="75" x14ac:dyDescent="0.25">
      <c r="A145" s="65">
        <v>7</v>
      </c>
      <c r="B145" s="167" t="s">
        <v>359</v>
      </c>
      <c r="C145" s="164"/>
      <c r="D145" s="164"/>
      <c r="E145" s="164"/>
      <c r="F145" s="63"/>
      <c r="G145" s="63"/>
      <c r="H145" s="63"/>
      <c r="I145" s="42"/>
      <c r="J145" s="42"/>
      <c r="K145" s="42"/>
      <c r="L145" s="63"/>
      <c r="M145" s="63"/>
      <c r="N145" s="63"/>
      <c r="O145" s="17"/>
      <c r="P145" s="17"/>
      <c r="Q145" s="17"/>
    </row>
    <row r="146" spans="1:17" ht="45" x14ac:dyDescent="0.25">
      <c r="A146" s="65">
        <v>1</v>
      </c>
      <c r="B146" s="169" t="s">
        <v>360</v>
      </c>
      <c r="C146" s="164"/>
      <c r="D146" s="164"/>
      <c r="E146" s="164"/>
      <c r="F146" s="63"/>
      <c r="G146" s="63"/>
      <c r="H146" s="63"/>
      <c r="I146" s="63"/>
      <c r="J146" s="63"/>
      <c r="K146" s="63"/>
      <c r="L146" s="131"/>
      <c r="M146" s="131"/>
      <c r="N146" s="131"/>
      <c r="O146" s="17"/>
      <c r="P146" s="17"/>
      <c r="Q146" s="17"/>
    </row>
    <row r="147" spans="1:17" ht="75" x14ac:dyDescent="0.25">
      <c r="A147" s="65">
        <v>2</v>
      </c>
      <c r="B147" s="169" t="s">
        <v>361</v>
      </c>
      <c r="C147" s="164"/>
      <c r="D147" s="164"/>
      <c r="E147" s="164"/>
      <c r="F147" s="63"/>
      <c r="G147" s="63"/>
      <c r="H147" s="63"/>
      <c r="I147" s="63"/>
      <c r="J147" s="63"/>
      <c r="K147" s="63"/>
      <c r="L147" s="131"/>
      <c r="M147" s="131"/>
      <c r="N147" s="131"/>
      <c r="O147" s="17"/>
      <c r="P147" s="17"/>
      <c r="Q147" s="17"/>
    </row>
    <row r="148" spans="1:17" ht="60" x14ac:dyDescent="0.25">
      <c r="A148" s="65">
        <v>3</v>
      </c>
      <c r="B148" s="169" t="s">
        <v>362</v>
      </c>
      <c r="C148" s="164"/>
      <c r="D148" s="164"/>
      <c r="E148" s="164"/>
      <c r="F148" s="63"/>
      <c r="G148" s="63"/>
      <c r="H148" s="63"/>
      <c r="I148" s="63"/>
      <c r="J148" s="63"/>
      <c r="K148" s="63"/>
      <c r="L148" s="131"/>
      <c r="M148" s="131"/>
      <c r="N148" s="131"/>
      <c r="O148" s="17"/>
      <c r="P148" s="17"/>
      <c r="Q148" s="17"/>
    </row>
    <row r="149" spans="1:17" ht="105" x14ac:dyDescent="0.25">
      <c r="A149" s="65">
        <v>4</v>
      </c>
      <c r="B149" s="169" t="s">
        <v>363</v>
      </c>
      <c r="C149" s="164"/>
      <c r="D149" s="164"/>
      <c r="E149" s="164"/>
      <c r="F149" s="63"/>
      <c r="G149" s="63"/>
      <c r="H149" s="63"/>
      <c r="I149" s="63"/>
      <c r="J149" s="63"/>
      <c r="K149" s="63"/>
      <c r="L149" s="131"/>
      <c r="M149" s="131"/>
      <c r="N149" s="131"/>
      <c r="O149" s="17"/>
      <c r="P149" s="17"/>
      <c r="Q149" s="17"/>
    </row>
    <row r="150" spans="1:17" ht="75" x14ac:dyDescent="0.25">
      <c r="A150" s="65">
        <v>5</v>
      </c>
      <c r="B150" s="169" t="s">
        <v>364</v>
      </c>
      <c r="C150" s="164"/>
      <c r="D150" s="164"/>
      <c r="E150" s="164"/>
      <c r="F150" s="63"/>
      <c r="G150" s="63"/>
      <c r="H150" s="63"/>
      <c r="I150" s="63"/>
      <c r="J150" s="63"/>
      <c r="K150" s="63"/>
      <c r="L150" s="131"/>
      <c r="M150" s="131"/>
      <c r="N150" s="131"/>
      <c r="O150" s="17"/>
      <c r="P150" s="17"/>
      <c r="Q150" s="17"/>
    </row>
    <row r="151" spans="1:17" ht="45" x14ac:dyDescent="0.25">
      <c r="A151" s="65">
        <v>6</v>
      </c>
      <c r="B151" s="169" t="s">
        <v>365</v>
      </c>
      <c r="C151" s="164"/>
      <c r="D151" s="164"/>
      <c r="E151" s="164"/>
      <c r="F151" s="63"/>
      <c r="G151" s="63"/>
      <c r="H151" s="63"/>
      <c r="I151" s="63"/>
      <c r="J151" s="63"/>
      <c r="K151" s="63"/>
      <c r="L151" s="131"/>
      <c r="M151" s="131"/>
      <c r="N151" s="131"/>
      <c r="O151" s="17"/>
      <c r="P151" s="17"/>
      <c r="Q151" s="17"/>
    </row>
    <row r="152" spans="1:17" ht="45" x14ac:dyDescent="0.25">
      <c r="A152" s="65">
        <v>7</v>
      </c>
      <c r="B152" s="169" t="s">
        <v>366</v>
      </c>
      <c r="C152" s="164"/>
      <c r="D152" s="164"/>
      <c r="E152" s="164"/>
      <c r="F152" s="63"/>
      <c r="G152" s="63"/>
      <c r="H152" s="63"/>
      <c r="I152" s="63"/>
      <c r="J152" s="63"/>
      <c r="K152" s="63"/>
      <c r="L152" s="131"/>
      <c r="M152" s="131"/>
      <c r="N152" s="131"/>
      <c r="O152" s="17"/>
      <c r="P152" s="17"/>
      <c r="Q152" s="17"/>
    </row>
    <row r="153" spans="1:17" ht="75" x14ac:dyDescent="0.25">
      <c r="A153" s="65">
        <v>8</v>
      </c>
      <c r="B153" s="169" t="s">
        <v>361</v>
      </c>
      <c r="C153" s="164"/>
      <c r="D153" s="164"/>
      <c r="E153" s="164"/>
      <c r="F153" s="63"/>
      <c r="G153" s="63"/>
      <c r="H153" s="63"/>
      <c r="I153" s="63"/>
      <c r="J153" s="63"/>
      <c r="K153" s="63"/>
      <c r="L153" s="131"/>
      <c r="M153" s="131"/>
      <c r="N153" s="131"/>
      <c r="O153" s="17"/>
      <c r="P153" s="17"/>
      <c r="Q153" s="17"/>
    </row>
    <row r="154" spans="1:17" ht="60" x14ac:dyDescent="0.25">
      <c r="A154" s="65">
        <v>9</v>
      </c>
      <c r="B154" s="169" t="s">
        <v>367</v>
      </c>
      <c r="C154" s="164"/>
      <c r="D154" s="164"/>
      <c r="E154" s="164"/>
      <c r="F154" s="63"/>
      <c r="G154" s="63"/>
      <c r="H154" s="63"/>
      <c r="I154" s="63"/>
      <c r="J154" s="63"/>
      <c r="K154" s="63"/>
      <c r="L154" s="131"/>
      <c r="M154" s="131"/>
      <c r="N154" s="131"/>
      <c r="O154" s="17"/>
      <c r="P154" s="17"/>
      <c r="Q154" s="17"/>
    </row>
    <row r="155" spans="1:17" ht="105" x14ac:dyDescent="0.25">
      <c r="A155" s="65">
        <v>10</v>
      </c>
      <c r="B155" s="169" t="s">
        <v>363</v>
      </c>
      <c r="C155" s="164"/>
      <c r="D155" s="164"/>
      <c r="E155" s="164"/>
      <c r="F155" s="63"/>
      <c r="G155" s="63"/>
      <c r="H155" s="63"/>
      <c r="I155" s="63"/>
      <c r="J155" s="63"/>
      <c r="K155" s="63"/>
      <c r="L155" s="131"/>
      <c r="M155" s="131"/>
      <c r="N155" s="131"/>
      <c r="O155" s="17"/>
      <c r="P155" s="17"/>
      <c r="Q155" s="17"/>
    </row>
    <row r="156" spans="1:17" ht="75" x14ac:dyDescent="0.25">
      <c r="A156" s="65">
        <v>11</v>
      </c>
      <c r="B156" s="169" t="s">
        <v>364</v>
      </c>
      <c r="C156" s="164"/>
      <c r="D156" s="164"/>
      <c r="E156" s="164"/>
      <c r="F156" s="63"/>
      <c r="G156" s="63"/>
      <c r="H156" s="63"/>
      <c r="I156" s="63"/>
      <c r="J156" s="63"/>
      <c r="K156" s="63"/>
      <c r="L156" s="131"/>
      <c r="M156" s="131"/>
      <c r="N156" s="131"/>
      <c r="O156" s="17"/>
      <c r="P156" s="17"/>
      <c r="Q156" s="17"/>
    </row>
    <row r="157" spans="1:17" ht="45" x14ac:dyDescent="0.25">
      <c r="A157" s="65">
        <v>12</v>
      </c>
      <c r="B157" s="169" t="s">
        <v>369</v>
      </c>
      <c r="C157" s="164"/>
      <c r="D157" s="164"/>
      <c r="E157" s="164"/>
      <c r="F157" s="63"/>
      <c r="G157" s="63"/>
      <c r="H157" s="63"/>
      <c r="I157" s="63"/>
      <c r="J157" s="63"/>
      <c r="K157" s="63"/>
      <c r="L157" s="131"/>
      <c r="M157" s="131"/>
      <c r="N157" s="131"/>
      <c r="O157" s="17"/>
      <c r="P157" s="17"/>
      <c r="Q157" s="17"/>
    </row>
    <row r="158" spans="1:17" ht="45" x14ac:dyDescent="0.25">
      <c r="A158" s="65">
        <v>13</v>
      </c>
      <c r="B158" s="169" t="s">
        <v>368</v>
      </c>
      <c r="C158" s="164"/>
      <c r="D158" s="164"/>
      <c r="E158" s="164"/>
      <c r="F158" s="63"/>
      <c r="G158" s="63"/>
      <c r="H158" s="63"/>
      <c r="I158" s="63"/>
      <c r="J158" s="63"/>
      <c r="K158" s="63"/>
      <c r="L158" s="131"/>
      <c r="M158" s="131"/>
      <c r="N158" s="131"/>
      <c r="O158" s="17"/>
      <c r="P158" s="17"/>
      <c r="Q158" s="17"/>
    </row>
    <row r="159" spans="1:17" ht="45" x14ac:dyDescent="0.25">
      <c r="A159" s="65">
        <v>1</v>
      </c>
      <c r="B159" s="168" t="s">
        <v>370</v>
      </c>
      <c r="C159" s="164"/>
      <c r="D159" s="164"/>
      <c r="E159" s="164"/>
      <c r="F159" s="63"/>
      <c r="G159" s="63"/>
      <c r="H159" s="63"/>
      <c r="I159" s="63"/>
      <c r="J159" s="63"/>
      <c r="K159" s="63"/>
      <c r="L159" s="63"/>
      <c r="M159" s="63"/>
      <c r="N159" s="63"/>
      <c r="O159" s="152"/>
      <c r="P159" s="152"/>
      <c r="Q159" s="152"/>
    </row>
    <row r="160" spans="1:17" ht="60" x14ac:dyDescent="0.25">
      <c r="A160" s="65">
        <v>2</v>
      </c>
      <c r="B160" s="168" t="s">
        <v>371</v>
      </c>
      <c r="C160" s="164"/>
      <c r="D160" s="164"/>
      <c r="E160" s="164"/>
      <c r="F160" s="63"/>
      <c r="G160" s="63"/>
      <c r="H160" s="63"/>
      <c r="I160" s="63"/>
      <c r="J160" s="63"/>
      <c r="K160" s="63"/>
      <c r="L160" s="63"/>
      <c r="M160" s="63"/>
      <c r="N160" s="63"/>
      <c r="O160" s="152"/>
      <c r="P160" s="152"/>
      <c r="Q160" s="152"/>
    </row>
    <row r="161" spans="1:17" ht="60" x14ac:dyDescent="0.25">
      <c r="A161" s="65">
        <v>3</v>
      </c>
      <c r="B161" s="168" t="s">
        <v>372</v>
      </c>
      <c r="C161" s="164"/>
      <c r="D161" s="164"/>
      <c r="E161" s="164"/>
      <c r="F161" s="63"/>
      <c r="G161" s="63"/>
      <c r="H161" s="63"/>
      <c r="I161" s="63"/>
      <c r="J161" s="63"/>
      <c r="K161" s="63"/>
      <c r="L161" s="63"/>
      <c r="M161" s="63"/>
      <c r="N161" s="63"/>
      <c r="O161" s="152"/>
      <c r="P161" s="152"/>
      <c r="Q161" s="152"/>
    </row>
    <row r="162" spans="1:17" ht="45" x14ac:dyDescent="0.25">
      <c r="A162" s="65">
        <v>4</v>
      </c>
      <c r="B162" s="168" t="s">
        <v>373</v>
      </c>
      <c r="C162" s="164"/>
      <c r="D162" s="164"/>
      <c r="E162" s="164"/>
      <c r="F162" s="63"/>
      <c r="G162" s="63"/>
      <c r="H162" s="63"/>
      <c r="I162" s="63"/>
      <c r="J162" s="63"/>
      <c r="K162" s="63"/>
      <c r="L162" s="63"/>
      <c r="M162" s="63"/>
      <c r="N162" s="63"/>
      <c r="O162" s="152"/>
      <c r="P162" s="152"/>
      <c r="Q162" s="152"/>
    </row>
    <row r="163" spans="1:17" ht="60.75" thickBot="1" x14ac:dyDescent="0.3">
      <c r="A163" s="65">
        <v>5</v>
      </c>
      <c r="B163" s="168" t="s">
        <v>374</v>
      </c>
      <c r="C163" s="164"/>
      <c r="D163" s="164"/>
      <c r="E163" s="164"/>
      <c r="F163" s="63"/>
      <c r="G163" s="63"/>
      <c r="H163" s="63"/>
      <c r="I163" s="63"/>
      <c r="J163" s="63"/>
      <c r="K163" s="63"/>
      <c r="L163" s="63"/>
      <c r="M163" s="63"/>
      <c r="N163" s="63"/>
      <c r="O163" s="152"/>
      <c r="P163" s="152"/>
      <c r="Q163" s="152"/>
    </row>
    <row r="164" spans="1:17" ht="16.5" thickBot="1" x14ac:dyDescent="0.3">
      <c r="A164" s="300" t="s">
        <v>59</v>
      </c>
      <c r="B164" s="310"/>
      <c r="C164" s="139"/>
      <c r="D164" s="139"/>
      <c r="E164" s="139"/>
      <c r="F164" s="39"/>
      <c r="G164" s="39"/>
      <c r="H164" s="39"/>
      <c r="I164" s="43"/>
      <c r="J164" s="43"/>
      <c r="K164" s="43"/>
      <c r="L164" s="166"/>
      <c r="M164" s="166"/>
      <c r="N164" s="166"/>
      <c r="O164" s="145"/>
      <c r="P164" s="145"/>
      <c r="Q164" s="145"/>
    </row>
    <row r="165" spans="1:17" ht="15.75" x14ac:dyDescent="0.25">
      <c r="A165" s="297" t="s">
        <v>304</v>
      </c>
      <c r="B165" s="298"/>
      <c r="C165" s="298"/>
      <c r="D165" s="298"/>
      <c r="E165" s="298"/>
      <c r="F165" s="298"/>
      <c r="G165" s="298"/>
      <c r="H165" s="298"/>
      <c r="I165" s="298"/>
      <c r="J165" s="298"/>
      <c r="K165" s="298"/>
      <c r="L165" s="298"/>
      <c r="M165" s="298"/>
      <c r="N165" s="298"/>
      <c r="O165" s="298"/>
      <c r="P165" s="298"/>
      <c r="Q165" s="298"/>
    </row>
    <row r="166" spans="1:17" ht="60" x14ac:dyDescent="0.25">
      <c r="A166" s="65">
        <v>1</v>
      </c>
      <c r="B166" s="49" t="s">
        <v>375</v>
      </c>
      <c r="C166" s="164"/>
      <c r="D166" s="164"/>
      <c r="E166" s="164"/>
      <c r="F166" s="33"/>
      <c r="G166" s="33"/>
      <c r="H166" s="33"/>
      <c r="I166" s="17"/>
      <c r="J166" s="17"/>
      <c r="K166" s="17"/>
      <c r="L166" s="17"/>
      <c r="M166" s="17"/>
      <c r="N166" s="17"/>
      <c r="O166" s="17"/>
      <c r="P166" s="17"/>
      <c r="Q166" s="17"/>
    </row>
    <row r="167" spans="1:17" ht="30" x14ac:dyDescent="0.25">
      <c r="A167" s="65">
        <v>2</v>
      </c>
      <c r="B167" s="49" t="s">
        <v>376</v>
      </c>
      <c r="C167" s="164"/>
      <c r="D167" s="164"/>
      <c r="E167" s="164"/>
      <c r="F167" s="33"/>
      <c r="G167" s="33"/>
      <c r="H167" s="33"/>
      <c r="I167" s="17"/>
      <c r="J167" s="17"/>
      <c r="K167" s="17"/>
      <c r="L167" s="17"/>
      <c r="M167" s="17"/>
      <c r="N167" s="17"/>
      <c r="O167" s="17"/>
      <c r="P167" s="17"/>
      <c r="Q167" s="17"/>
    </row>
    <row r="168" spans="1:17" ht="60" x14ac:dyDescent="0.25">
      <c r="A168" s="65">
        <v>3</v>
      </c>
      <c r="B168" s="49" t="s">
        <v>377</v>
      </c>
      <c r="C168" s="164"/>
      <c r="D168" s="164"/>
      <c r="E168" s="164"/>
      <c r="F168" s="33"/>
      <c r="G168" s="33"/>
      <c r="H168" s="33"/>
      <c r="I168" s="17"/>
      <c r="J168" s="17"/>
      <c r="K168" s="17"/>
      <c r="L168" s="17"/>
      <c r="M168" s="17"/>
      <c r="N168" s="17"/>
      <c r="O168" s="17"/>
      <c r="P168" s="17"/>
      <c r="Q168" s="17"/>
    </row>
    <row r="169" spans="1:17" ht="105" x14ac:dyDescent="0.25">
      <c r="A169" s="65">
        <v>4</v>
      </c>
      <c r="B169" s="49" t="s">
        <v>378</v>
      </c>
      <c r="C169" s="164"/>
      <c r="D169" s="164"/>
      <c r="E169" s="164"/>
      <c r="F169" s="33"/>
      <c r="G169" s="33"/>
      <c r="H169" s="33"/>
      <c r="I169" s="17"/>
      <c r="J169" s="17"/>
      <c r="K169" s="17"/>
      <c r="L169" s="17"/>
      <c r="M169" s="17"/>
      <c r="N169" s="17"/>
      <c r="O169" s="17"/>
      <c r="P169" s="17"/>
      <c r="Q169" s="17"/>
    </row>
    <row r="170" spans="1:17" ht="120" x14ac:dyDescent="0.25">
      <c r="A170" s="65">
        <v>5</v>
      </c>
      <c r="B170" s="49" t="s">
        <v>379</v>
      </c>
      <c r="C170" s="164"/>
      <c r="D170" s="164"/>
      <c r="E170" s="164"/>
      <c r="F170" s="33"/>
      <c r="G170" s="33"/>
      <c r="H170" s="33"/>
      <c r="I170" s="17"/>
      <c r="J170" s="17"/>
      <c r="K170" s="17"/>
      <c r="L170" s="17"/>
      <c r="M170" s="17"/>
      <c r="N170" s="17"/>
      <c r="O170" s="17"/>
      <c r="P170" s="17"/>
      <c r="Q170" s="17"/>
    </row>
    <row r="171" spans="1:17" ht="45" x14ac:dyDescent="0.25">
      <c r="A171" s="65">
        <v>6</v>
      </c>
      <c r="B171" s="49" t="s">
        <v>380</v>
      </c>
      <c r="C171" s="164"/>
      <c r="D171" s="164"/>
      <c r="E171" s="164"/>
      <c r="F171" s="33"/>
      <c r="G171" s="33"/>
      <c r="H171" s="33"/>
      <c r="I171" s="17"/>
      <c r="J171" s="17"/>
      <c r="K171" s="17"/>
      <c r="L171" s="17"/>
      <c r="M171" s="17"/>
      <c r="N171" s="17"/>
      <c r="O171" s="17"/>
      <c r="P171" s="17"/>
      <c r="Q171" s="17"/>
    </row>
    <row r="172" spans="1:17" ht="60" x14ac:dyDescent="0.25">
      <c r="A172" s="65">
        <v>7</v>
      </c>
      <c r="B172" s="49" t="s">
        <v>381</v>
      </c>
      <c r="C172" s="164"/>
      <c r="D172" s="164"/>
      <c r="E172" s="164"/>
      <c r="F172" s="33"/>
      <c r="G172" s="33"/>
      <c r="H172" s="33"/>
      <c r="I172" s="17"/>
      <c r="J172" s="17"/>
      <c r="K172" s="17"/>
      <c r="L172" s="17"/>
      <c r="M172" s="17"/>
      <c r="N172" s="17"/>
      <c r="O172" s="17"/>
      <c r="P172" s="17"/>
      <c r="Q172" s="17"/>
    </row>
    <row r="173" spans="1:17" ht="30" x14ac:dyDescent="0.25">
      <c r="A173" s="65">
        <v>8</v>
      </c>
      <c r="B173" s="49" t="s">
        <v>318</v>
      </c>
      <c r="C173" s="164"/>
      <c r="D173" s="164"/>
      <c r="E173" s="164"/>
      <c r="F173" s="33"/>
      <c r="G173" s="33"/>
      <c r="H173" s="33"/>
      <c r="I173" s="17"/>
      <c r="J173" s="17"/>
      <c r="K173" s="17"/>
      <c r="L173" s="17"/>
      <c r="M173" s="17"/>
      <c r="N173" s="17"/>
      <c r="O173" s="17"/>
      <c r="P173" s="17"/>
      <c r="Q173" s="17"/>
    </row>
    <row r="174" spans="1:17" ht="45" x14ac:dyDescent="0.25">
      <c r="A174" s="65">
        <v>9</v>
      </c>
      <c r="B174" s="49" t="s">
        <v>382</v>
      </c>
      <c r="C174" s="164"/>
      <c r="D174" s="164"/>
      <c r="E174" s="164"/>
      <c r="F174" s="33"/>
      <c r="G174" s="33"/>
      <c r="H174" s="33"/>
      <c r="I174" s="17"/>
      <c r="J174" s="17"/>
      <c r="K174" s="17"/>
      <c r="L174" s="17"/>
      <c r="M174" s="17"/>
      <c r="N174" s="17"/>
      <c r="O174" s="17"/>
      <c r="P174" s="17"/>
      <c r="Q174" s="17"/>
    </row>
    <row r="175" spans="1:17" ht="45" x14ac:dyDescent="0.25">
      <c r="A175" s="65">
        <v>10</v>
      </c>
      <c r="B175" s="49" t="s">
        <v>383</v>
      </c>
      <c r="C175" s="164"/>
      <c r="D175" s="164"/>
      <c r="E175" s="164"/>
      <c r="F175" s="33"/>
      <c r="G175" s="33"/>
      <c r="H175" s="33"/>
      <c r="I175" s="17"/>
      <c r="J175" s="17"/>
      <c r="K175" s="17"/>
      <c r="L175" s="17"/>
      <c r="M175" s="17"/>
      <c r="N175" s="17"/>
      <c r="O175" s="17"/>
      <c r="P175" s="17"/>
      <c r="Q175" s="17"/>
    </row>
    <row r="176" spans="1:17" ht="60" x14ac:dyDescent="0.25">
      <c r="A176" s="65">
        <v>1</v>
      </c>
      <c r="B176" s="167" t="s">
        <v>384</v>
      </c>
      <c r="C176" s="164"/>
      <c r="D176" s="164"/>
      <c r="E176" s="164"/>
      <c r="F176" s="63"/>
      <c r="G176" s="63"/>
      <c r="H176" s="63"/>
      <c r="I176" s="42"/>
      <c r="J176" s="42"/>
      <c r="K176" s="42"/>
      <c r="L176" s="17"/>
      <c r="M176" s="17"/>
      <c r="N176" s="17"/>
      <c r="O176" s="17"/>
      <c r="P176" s="17"/>
      <c r="Q176" s="17"/>
    </row>
    <row r="177" spans="1:17" ht="90" x14ac:dyDescent="0.25">
      <c r="A177" s="65">
        <v>2</v>
      </c>
      <c r="B177" s="167" t="s">
        <v>385</v>
      </c>
      <c r="C177" s="164"/>
      <c r="D177" s="164"/>
      <c r="E177" s="164"/>
      <c r="F177" s="63"/>
      <c r="G177" s="63"/>
      <c r="H177" s="63"/>
      <c r="I177" s="42"/>
      <c r="J177" s="42"/>
      <c r="K177" s="42"/>
      <c r="L177" s="17"/>
      <c r="M177" s="17"/>
      <c r="N177" s="17"/>
      <c r="O177" s="17"/>
      <c r="P177" s="17"/>
      <c r="Q177" s="17"/>
    </row>
    <row r="178" spans="1:17" ht="45" x14ac:dyDescent="0.25">
      <c r="A178" s="65">
        <v>3</v>
      </c>
      <c r="B178" s="167" t="s">
        <v>386</v>
      </c>
      <c r="C178" s="164"/>
      <c r="D178" s="164"/>
      <c r="E178" s="164"/>
      <c r="F178" s="63"/>
      <c r="G178" s="63"/>
      <c r="H178" s="63"/>
      <c r="I178" s="42"/>
      <c r="J178" s="42"/>
      <c r="K178" s="42"/>
      <c r="L178" s="17"/>
      <c r="M178" s="17"/>
      <c r="N178" s="17"/>
      <c r="O178" s="17"/>
      <c r="P178" s="17"/>
      <c r="Q178" s="17"/>
    </row>
    <row r="179" spans="1:17" ht="30" x14ac:dyDescent="0.25">
      <c r="A179" s="65">
        <v>4</v>
      </c>
      <c r="B179" s="167" t="s">
        <v>387</v>
      </c>
      <c r="C179" s="164"/>
      <c r="D179" s="164"/>
      <c r="E179" s="164"/>
      <c r="F179" s="63"/>
      <c r="G179" s="63"/>
      <c r="H179" s="63"/>
      <c r="I179" s="42"/>
      <c r="J179" s="42"/>
      <c r="K179" s="42"/>
      <c r="L179" s="17"/>
      <c r="M179" s="17"/>
      <c r="N179" s="17"/>
      <c r="O179" s="17"/>
      <c r="P179" s="17"/>
      <c r="Q179" s="17"/>
    </row>
    <row r="180" spans="1:17" ht="30" x14ac:dyDescent="0.25">
      <c r="A180" s="65">
        <v>5</v>
      </c>
      <c r="B180" s="167" t="s">
        <v>388</v>
      </c>
      <c r="C180" s="164"/>
      <c r="D180" s="164"/>
      <c r="E180" s="164"/>
      <c r="F180" s="63"/>
      <c r="G180" s="63"/>
      <c r="H180" s="63"/>
      <c r="I180" s="42"/>
      <c r="J180" s="42"/>
      <c r="K180" s="42"/>
      <c r="L180" s="17"/>
      <c r="M180" s="17"/>
      <c r="N180" s="17"/>
      <c r="O180" s="17"/>
      <c r="P180" s="17"/>
      <c r="Q180" s="17"/>
    </row>
    <row r="181" spans="1:17" ht="45" x14ac:dyDescent="0.25">
      <c r="A181" s="65">
        <v>6</v>
      </c>
      <c r="B181" s="167" t="s">
        <v>389</v>
      </c>
      <c r="C181" s="164"/>
      <c r="D181" s="164"/>
      <c r="E181" s="164"/>
      <c r="F181" s="63"/>
      <c r="G181" s="63"/>
      <c r="H181" s="63"/>
      <c r="I181" s="42"/>
      <c r="J181" s="42"/>
      <c r="K181" s="42"/>
      <c r="L181" s="17"/>
      <c r="M181" s="17"/>
      <c r="N181" s="17"/>
      <c r="O181" s="17"/>
      <c r="P181" s="17"/>
      <c r="Q181" s="17"/>
    </row>
    <row r="182" spans="1:17" ht="30" x14ac:dyDescent="0.25">
      <c r="A182" s="65">
        <v>7</v>
      </c>
      <c r="B182" s="24" t="s">
        <v>390</v>
      </c>
      <c r="C182" s="106"/>
      <c r="D182" s="106"/>
      <c r="E182" s="106"/>
      <c r="F182" s="63"/>
      <c r="G182" s="63"/>
      <c r="H182" s="63"/>
      <c r="I182" s="42"/>
      <c r="J182" s="42"/>
      <c r="K182" s="42"/>
      <c r="L182" s="17"/>
      <c r="M182" s="17"/>
      <c r="N182" s="17"/>
      <c r="O182" s="17"/>
      <c r="P182" s="17"/>
      <c r="Q182" s="17"/>
    </row>
    <row r="183" spans="1:17" ht="60" x14ac:dyDescent="0.25">
      <c r="A183" s="65">
        <v>8</v>
      </c>
      <c r="B183" s="167" t="s">
        <v>391</v>
      </c>
      <c r="C183" s="164"/>
      <c r="D183" s="164"/>
      <c r="E183" s="164"/>
      <c r="F183" s="63"/>
      <c r="G183" s="63"/>
      <c r="H183" s="63"/>
      <c r="I183" s="42"/>
      <c r="J183" s="42"/>
      <c r="K183" s="42"/>
      <c r="L183" s="17"/>
      <c r="M183" s="17"/>
      <c r="N183" s="17"/>
      <c r="O183" s="17"/>
      <c r="P183" s="17"/>
      <c r="Q183" s="17"/>
    </row>
    <row r="184" spans="1:17" ht="60" x14ac:dyDescent="0.25">
      <c r="A184" s="65">
        <v>9</v>
      </c>
      <c r="B184" s="167" t="s">
        <v>392</v>
      </c>
      <c r="C184" s="164"/>
      <c r="D184" s="164"/>
      <c r="E184" s="164"/>
      <c r="F184" s="63"/>
      <c r="G184" s="17"/>
      <c r="H184" s="17"/>
      <c r="I184" s="42"/>
      <c r="J184" s="42"/>
      <c r="K184" s="42"/>
      <c r="L184" s="17"/>
      <c r="M184" s="17"/>
      <c r="N184" s="17"/>
      <c r="O184" s="17"/>
      <c r="P184" s="17"/>
      <c r="Q184" s="17"/>
    </row>
    <row r="185" spans="1:17" ht="30" x14ac:dyDescent="0.25">
      <c r="A185" s="65">
        <v>10</v>
      </c>
      <c r="B185" s="167" t="s">
        <v>393</v>
      </c>
      <c r="C185" s="164"/>
      <c r="D185" s="164"/>
      <c r="E185" s="164"/>
      <c r="F185" s="63"/>
      <c r="G185" s="17"/>
      <c r="H185" s="17"/>
      <c r="I185" s="42"/>
      <c r="J185" s="42"/>
      <c r="K185" s="42"/>
      <c r="L185" s="17"/>
      <c r="M185" s="17"/>
      <c r="N185" s="17"/>
      <c r="O185" s="17"/>
      <c r="P185" s="17"/>
      <c r="Q185" s="17"/>
    </row>
    <row r="186" spans="1:17" ht="45" x14ac:dyDescent="0.25">
      <c r="A186" s="65">
        <v>1</v>
      </c>
      <c r="B186" s="169" t="s">
        <v>394</v>
      </c>
      <c r="C186" s="164"/>
      <c r="D186" s="164"/>
      <c r="E186" s="164"/>
      <c r="F186" s="63"/>
      <c r="G186" s="17"/>
      <c r="H186" s="17"/>
      <c r="I186" s="63"/>
      <c r="J186" s="63"/>
      <c r="K186" s="63"/>
      <c r="L186" s="131"/>
      <c r="M186" s="131"/>
      <c r="N186" s="131"/>
      <c r="O186" s="17"/>
      <c r="P186" s="17"/>
      <c r="Q186" s="17"/>
    </row>
    <row r="187" spans="1:17" ht="105" x14ac:dyDescent="0.25">
      <c r="A187" s="65">
        <v>2</v>
      </c>
      <c r="B187" s="169" t="s">
        <v>395</v>
      </c>
      <c r="C187" s="164"/>
      <c r="D187" s="164"/>
      <c r="E187" s="164"/>
      <c r="F187" s="63"/>
      <c r="G187" s="17"/>
      <c r="H187" s="17"/>
      <c r="I187" s="63"/>
      <c r="J187" s="63"/>
      <c r="K187" s="63"/>
      <c r="L187" s="131"/>
      <c r="M187" s="131"/>
      <c r="N187" s="131"/>
      <c r="O187" s="17"/>
      <c r="P187" s="17"/>
      <c r="Q187" s="17"/>
    </row>
    <row r="188" spans="1:17" ht="45" x14ac:dyDescent="0.25">
      <c r="A188" s="65">
        <v>3</v>
      </c>
      <c r="B188" s="169" t="s">
        <v>396</v>
      </c>
      <c r="C188" s="164"/>
      <c r="D188" s="164"/>
      <c r="E188" s="164"/>
      <c r="F188" s="63"/>
      <c r="G188" s="17"/>
      <c r="H188" s="17"/>
      <c r="I188" s="63"/>
      <c r="J188" s="63"/>
      <c r="K188" s="63"/>
      <c r="L188" s="131"/>
      <c r="M188" s="131"/>
      <c r="N188" s="131"/>
      <c r="O188" s="17"/>
      <c r="P188" s="17"/>
      <c r="Q188" s="17"/>
    </row>
    <row r="189" spans="1:17" ht="45" x14ac:dyDescent="0.25">
      <c r="A189" s="65">
        <v>4</v>
      </c>
      <c r="B189" s="169" t="s">
        <v>397</v>
      </c>
      <c r="C189" s="164"/>
      <c r="D189" s="164"/>
      <c r="E189" s="164"/>
      <c r="F189" s="63"/>
      <c r="G189" s="17"/>
      <c r="H189" s="17"/>
      <c r="I189" s="63"/>
      <c r="J189" s="63"/>
      <c r="K189" s="63"/>
      <c r="L189" s="131"/>
      <c r="M189" s="131"/>
      <c r="N189" s="131"/>
      <c r="O189" s="17"/>
      <c r="P189" s="17"/>
      <c r="Q189" s="17"/>
    </row>
    <row r="190" spans="1:17" ht="30" x14ac:dyDescent="0.25">
      <c r="A190" s="65">
        <v>5</v>
      </c>
      <c r="B190" s="169" t="s">
        <v>398</v>
      </c>
      <c r="C190" s="164"/>
      <c r="D190" s="164"/>
      <c r="E190" s="164"/>
      <c r="F190" s="63"/>
      <c r="G190" s="17"/>
      <c r="H190" s="17"/>
      <c r="I190" s="63"/>
      <c r="J190" s="63"/>
      <c r="K190" s="63"/>
      <c r="L190" s="131"/>
      <c r="M190" s="131"/>
      <c r="N190" s="131"/>
      <c r="O190" s="17"/>
      <c r="P190" s="17"/>
      <c r="Q190" s="17"/>
    </row>
    <row r="191" spans="1:17" ht="90" x14ac:dyDescent="0.25">
      <c r="A191" s="65">
        <v>7</v>
      </c>
      <c r="B191" s="169" t="s">
        <v>399</v>
      </c>
      <c r="C191" s="164"/>
      <c r="D191" s="164"/>
      <c r="E191" s="164"/>
      <c r="F191" s="63"/>
      <c r="G191" s="17"/>
      <c r="H191" s="17"/>
      <c r="I191" s="63"/>
      <c r="J191" s="63"/>
      <c r="K191" s="63"/>
      <c r="L191" s="131"/>
      <c r="M191" s="131"/>
      <c r="N191" s="131"/>
      <c r="O191" s="17"/>
      <c r="P191" s="17"/>
      <c r="Q191" s="17"/>
    </row>
    <row r="192" spans="1:17" ht="45" x14ac:dyDescent="0.25">
      <c r="A192" s="65">
        <v>8</v>
      </c>
      <c r="B192" s="169" t="s">
        <v>400</v>
      </c>
      <c r="C192" s="164"/>
      <c r="D192" s="164"/>
      <c r="E192" s="164"/>
      <c r="F192" s="63"/>
      <c r="G192" s="17"/>
      <c r="H192" s="17"/>
      <c r="I192" s="63"/>
      <c r="J192" s="63"/>
      <c r="K192" s="63"/>
      <c r="L192" s="131"/>
      <c r="M192" s="131"/>
      <c r="N192" s="131"/>
      <c r="O192" s="17"/>
      <c r="P192" s="17"/>
      <c r="Q192" s="17"/>
    </row>
    <row r="193" spans="1:17" ht="60" x14ac:dyDescent="0.25">
      <c r="A193" s="65">
        <v>9</v>
      </c>
      <c r="B193" s="169" t="s">
        <v>401</v>
      </c>
      <c r="C193" s="164"/>
      <c r="D193" s="164"/>
      <c r="E193" s="164"/>
      <c r="F193" s="63"/>
      <c r="G193" s="17"/>
      <c r="H193" s="17"/>
      <c r="I193" s="63"/>
      <c r="J193" s="63"/>
      <c r="K193" s="63"/>
      <c r="L193" s="131"/>
      <c r="M193" s="131"/>
      <c r="N193" s="131"/>
      <c r="O193" s="17"/>
      <c r="P193" s="17"/>
      <c r="Q193" s="17"/>
    </row>
    <row r="194" spans="1:17" ht="75" x14ac:dyDescent="0.25">
      <c r="A194" s="65">
        <v>10</v>
      </c>
      <c r="B194" s="169" t="s">
        <v>402</v>
      </c>
      <c r="C194" s="164"/>
      <c r="D194" s="164"/>
      <c r="E194" s="164"/>
      <c r="F194" s="63"/>
      <c r="G194" s="17"/>
      <c r="H194" s="17"/>
      <c r="I194" s="63"/>
      <c r="J194" s="63"/>
      <c r="K194" s="63"/>
      <c r="L194" s="131"/>
      <c r="M194" s="131"/>
      <c r="N194" s="131"/>
      <c r="O194" s="17"/>
      <c r="P194" s="17"/>
      <c r="Q194" s="17"/>
    </row>
    <row r="195" spans="1:17" ht="60" x14ac:dyDescent="0.25">
      <c r="A195" s="65">
        <v>11</v>
      </c>
      <c r="B195" s="169" t="s">
        <v>403</v>
      </c>
      <c r="C195" s="164"/>
      <c r="D195" s="164"/>
      <c r="E195" s="164"/>
      <c r="F195" s="63"/>
      <c r="G195" s="17"/>
      <c r="H195" s="17"/>
      <c r="I195" s="63"/>
      <c r="J195" s="63"/>
      <c r="K195" s="63"/>
      <c r="L195" s="131"/>
      <c r="M195" s="131"/>
      <c r="N195" s="131"/>
      <c r="O195" s="17"/>
      <c r="P195" s="17"/>
      <c r="Q195" s="17"/>
    </row>
    <row r="196" spans="1:17" ht="75" x14ac:dyDescent="0.25">
      <c r="A196" s="65">
        <v>12</v>
      </c>
      <c r="B196" s="169" t="s">
        <v>404</v>
      </c>
      <c r="C196" s="164"/>
      <c r="D196" s="164"/>
      <c r="E196" s="164"/>
      <c r="F196" s="63"/>
      <c r="G196" s="17"/>
      <c r="H196" s="17"/>
      <c r="I196" s="63"/>
      <c r="J196" s="63"/>
      <c r="K196" s="63"/>
      <c r="L196" s="131"/>
      <c r="M196" s="131"/>
      <c r="N196" s="131"/>
      <c r="O196" s="17"/>
      <c r="P196" s="17"/>
      <c r="Q196" s="17"/>
    </row>
    <row r="197" spans="1:17" ht="60" x14ac:dyDescent="0.25">
      <c r="A197" s="65">
        <v>13</v>
      </c>
      <c r="B197" s="169" t="s">
        <v>406</v>
      </c>
      <c r="C197" s="164"/>
      <c r="D197" s="164"/>
      <c r="E197" s="164"/>
      <c r="F197" s="63"/>
      <c r="G197" s="17"/>
      <c r="H197" s="17"/>
      <c r="I197" s="63"/>
      <c r="J197" s="63"/>
      <c r="K197" s="63"/>
      <c r="L197" s="131"/>
      <c r="M197" s="131"/>
      <c r="N197" s="131"/>
      <c r="O197" s="17"/>
      <c r="P197" s="17"/>
      <c r="Q197" s="17"/>
    </row>
    <row r="198" spans="1:17" ht="45" x14ac:dyDescent="0.25">
      <c r="A198" s="65">
        <v>14</v>
      </c>
      <c r="B198" s="169" t="s">
        <v>405</v>
      </c>
      <c r="C198" s="164"/>
      <c r="D198" s="164"/>
      <c r="E198" s="164"/>
      <c r="F198" s="63"/>
      <c r="G198" s="17"/>
      <c r="H198" s="17"/>
      <c r="I198" s="63"/>
      <c r="J198" s="63"/>
      <c r="K198" s="63"/>
      <c r="L198" s="131"/>
      <c r="M198" s="131"/>
      <c r="N198" s="131"/>
      <c r="O198" s="17"/>
      <c r="P198" s="17"/>
      <c r="Q198" s="17"/>
    </row>
    <row r="199" spans="1:17" ht="60" x14ac:dyDescent="0.25">
      <c r="A199" s="65">
        <v>15</v>
      </c>
      <c r="B199" s="169" t="s">
        <v>407</v>
      </c>
      <c r="C199" s="164"/>
      <c r="D199" s="164"/>
      <c r="E199" s="164"/>
      <c r="F199" s="63"/>
      <c r="G199" s="17"/>
      <c r="H199" s="17"/>
      <c r="I199" s="63"/>
      <c r="J199" s="63"/>
      <c r="K199" s="63"/>
      <c r="L199" s="131"/>
      <c r="M199" s="131"/>
      <c r="N199" s="131"/>
      <c r="O199" s="17"/>
      <c r="P199" s="17"/>
      <c r="Q199" s="17"/>
    </row>
    <row r="200" spans="1:17" ht="45" x14ac:dyDescent="0.25">
      <c r="A200" s="65">
        <v>16</v>
      </c>
      <c r="B200" s="169" t="s">
        <v>408</v>
      </c>
      <c r="C200" s="164"/>
      <c r="D200" s="164"/>
      <c r="E200" s="164"/>
      <c r="F200" s="63"/>
      <c r="G200" s="17"/>
      <c r="H200" s="17"/>
      <c r="I200" s="63"/>
      <c r="J200" s="63"/>
      <c r="K200" s="63"/>
      <c r="L200" s="131"/>
      <c r="M200" s="131"/>
      <c r="N200" s="131"/>
      <c r="O200" s="17"/>
      <c r="P200" s="17"/>
      <c r="Q200" s="17"/>
    </row>
    <row r="201" spans="1:17" ht="30" x14ac:dyDescent="0.25">
      <c r="A201" s="65">
        <v>17</v>
      </c>
      <c r="B201" s="169" t="s">
        <v>409</v>
      </c>
      <c r="C201" s="164"/>
      <c r="D201" s="164"/>
      <c r="E201" s="164"/>
      <c r="F201" s="63"/>
      <c r="G201" s="17"/>
      <c r="H201" s="17"/>
      <c r="I201" s="63"/>
      <c r="J201" s="63"/>
      <c r="K201" s="63"/>
      <c r="L201" s="131"/>
      <c r="M201" s="131"/>
      <c r="N201" s="131"/>
      <c r="O201" s="17"/>
      <c r="P201" s="17"/>
      <c r="Q201" s="17"/>
    </row>
    <row r="202" spans="1:17" ht="75" x14ac:dyDescent="0.25">
      <c r="A202" s="65">
        <v>18</v>
      </c>
      <c r="B202" s="169" t="s">
        <v>410</v>
      </c>
      <c r="C202" s="164"/>
      <c r="D202" s="164"/>
      <c r="E202" s="164"/>
      <c r="F202" s="63"/>
      <c r="G202" s="17"/>
      <c r="H202" s="17"/>
      <c r="I202" s="63"/>
      <c r="J202" s="63"/>
      <c r="K202" s="63"/>
      <c r="L202" s="131"/>
      <c r="M202" s="131"/>
      <c r="N202" s="131"/>
      <c r="O202" s="17"/>
      <c r="P202" s="17"/>
      <c r="Q202" s="17"/>
    </row>
    <row r="203" spans="1:17" ht="45" x14ac:dyDescent="0.25">
      <c r="A203" s="65">
        <v>19</v>
      </c>
      <c r="B203" s="169" t="s">
        <v>413</v>
      </c>
      <c r="C203" s="164"/>
      <c r="D203" s="164"/>
      <c r="E203" s="164"/>
      <c r="F203" s="63"/>
      <c r="G203" s="17"/>
      <c r="H203" s="17"/>
      <c r="I203" s="63"/>
      <c r="J203" s="63"/>
      <c r="K203" s="63"/>
      <c r="L203" s="131"/>
      <c r="M203" s="131"/>
      <c r="N203" s="131"/>
      <c r="O203" s="17"/>
      <c r="P203" s="17"/>
      <c r="Q203" s="17"/>
    </row>
    <row r="204" spans="1:17" ht="45" x14ac:dyDescent="0.25">
      <c r="A204" s="65">
        <v>20</v>
      </c>
      <c r="B204" s="169" t="s">
        <v>411</v>
      </c>
      <c r="C204" s="164"/>
      <c r="D204" s="164"/>
      <c r="E204" s="164"/>
      <c r="F204" s="63"/>
      <c r="G204" s="17"/>
      <c r="H204" s="17"/>
      <c r="I204" s="63"/>
      <c r="J204" s="63"/>
      <c r="K204" s="63"/>
      <c r="L204" s="131"/>
      <c r="M204" s="131"/>
      <c r="N204" s="131"/>
      <c r="O204" s="17"/>
      <c r="P204" s="17"/>
      <c r="Q204" s="17"/>
    </row>
    <row r="205" spans="1:17" ht="45" x14ac:dyDescent="0.25">
      <c r="A205" s="65">
        <v>21</v>
      </c>
      <c r="B205" s="169" t="s">
        <v>412</v>
      </c>
      <c r="C205" s="164"/>
      <c r="D205" s="164"/>
      <c r="E205" s="164"/>
      <c r="F205" s="63"/>
      <c r="G205" s="17"/>
      <c r="H205" s="17"/>
      <c r="I205" s="63"/>
      <c r="J205" s="63"/>
      <c r="K205" s="63"/>
      <c r="L205" s="131"/>
      <c r="M205" s="131"/>
      <c r="N205" s="131"/>
      <c r="O205" s="17"/>
      <c r="P205" s="17"/>
      <c r="Q205" s="17"/>
    </row>
    <row r="206" spans="1:17" ht="75" x14ac:dyDescent="0.25">
      <c r="A206" s="65">
        <v>1</v>
      </c>
      <c r="B206" s="168" t="s">
        <v>414</v>
      </c>
      <c r="C206" s="164"/>
      <c r="D206" s="164"/>
      <c r="E206" s="164"/>
      <c r="F206" s="63"/>
      <c r="G206" s="17"/>
      <c r="H206" s="17"/>
      <c r="I206" s="17"/>
      <c r="J206" s="17"/>
      <c r="K206" s="17"/>
      <c r="L206" s="63"/>
      <c r="M206" s="63"/>
      <c r="N206" s="63"/>
      <c r="O206" s="152"/>
      <c r="P206" s="152"/>
      <c r="Q206" s="152"/>
    </row>
    <row r="207" spans="1:17" ht="90" x14ac:dyDescent="0.25">
      <c r="A207" s="65">
        <v>2</v>
      </c>
      <c r="B207" s="168" t="s">
        <v>415</v>
      </c>
      <c r="C207" s="164"/>
      <c r="D207" s="164"/>
      <c r="E207" s="164"/>
      <c r="F207" s="63"/>
      <c r="G207" s="17"/>
      <c r="H207" s="17"/>
      <c r="I207" s="17"/>
      <c r="J207" s="17"/>
      <c r="K207" s="17"/>
      <c r="L207" s="63"/>
      <c r="M207" s="63"/>
      <c r="N207" s="63"/>
      <c r="O207" s="152"/>
      <c r="P207" s="152"/>
      <c r="Q207" s="152"/>
    </row>
    <row r="208" spans="1:17" ht="75" x14ac:dyDescent="0.25">
      <c r="A208" s="65">
        <v>3</v>
      </c>
      <c r="B208" s="168" t="s">
        <v>416</v>
      </c>
      <c r="C208" s="164"/>
      <c r="D208" s="164"/>
      <c r="E208" s="164"/>
      <c r="F208" s="63"/>
      <c r="G208" s="17"/>
      <c r="H208" s="17"/>
      <c r="I208" s="17"/>
      <c r="J208" s="17"/>
      <c r="K208" s="17"/>
      <c r="L208" s="63"/>
      <c r="M208" s="63"/>
      <c r="N208" s="63"/>
      <c r="O208" s="152"/>
      <c r="P208" s="152"/>
      <c r="Q208" s="152"/>
    </row>
    <row r="209" spans="1:17" ht="30" x14ac:dyDescent="0.25">
      <c r="A209" s="65">
        <v>4</v>
      </c>
      <c r="B209" s="168" t="s">
        <v>417</v>
      </c>
      <c r="C209" s="164"/>
      <c r="D209" s="164"/>
      <c r="E209" s="164"/>
      <c r="F209" s="63"/>
      <c r="G209" s="17"/>
      <c r="H209" s="17"/>
      <c r="I209" s="17"/>
      <c r="J209" s="17"/>
      <c r="K209" s="17"/>
      <c r="L209" s="63"/>
      <c r="M209" s="63"/>
      <c r="N209" s="63"/>
      <c r="O209" s="152"/>
      <c r="P209" s="152"/>
      <c r="Q209" s="152"/>
    </row>
    <row r="210" spans="1:17" ht="30" x14ac:dyDescent="0.25">
      <c r="A210" s="65">
        <v>5</v>
      </c>
      <c r="B210" s="168" t="s">
        <v>418</v>
      </c>
      <c r="C210" s="164"/>
      <c r="D210" s="164"/>
      <c r="E210" s="164"/>
      <c r="F210" s="63"/>
      <c r="G210" s="17"/>
      <c r="H210" s="17"/>
      <c r="I210" s="17"/>
      <c r="J210" s="17"/>
      <c r="K210" s="17"/>
      <c r="L210" s="63"/>
      <c r="M210" s="63"/>
      <c r="N210" s="63"/>
      <c r="O210" s="152"/>
      <c r="P210" s="152"/>
      <c r="Q210" s="152"/>
    </row>
    <row r="211" spans="1:17" ht="60" x14ac:dyDescent="0.25">
      <c r="A211" s="65">
        <v>6</v>
      </c>
      <c r="B211" s="168" t="s">
        <v>419</v>
      </c>
      <c r="C211" s="164"/>
      <c r="D211" s="164"/>
      <c r="E211" s="164"/>
      <c r="F211" s="63"/>
      <c r="G211" s="17"/>
      <c r="H211" s="17"/>
      <c r="I211" s="17"/>
      <c r="J211" s="17"/>
      <c r="K211" s="17"/>
      <c r="L211" s="63"/>
      <c r="M211" s="63"/>
      <c r="N211" s="63"/>
      <c r="O211" s="152"/>
      <c r="P211" s="152"/>
      <c r="Q211" s="152"/>
    </row>
    <row r="212" spans="1:17" ht="45" x14ac:dyDescent="0.25">
      <c r="A212" s="65">
        <v>7</v>
      </c>
      <c r="B212" s="151" t="s">
        <v>420</v>
      </c>
      <c r="C212" s="106"/>
      <c r="D212" s="106"/>
      <c r="E212" s="106"/>
      <c r="F212" s="63"/>
      <c r="G212" s="17"/>
      <c r="H212" s="17"/>
      <c r="I212" s="17"/>
      <c r="J212" s="17"/>
      <c r="K212" s="17"/>
      <c r="L212" s="63"/>
      <c r="M212" s="63"/>
      <c r="N212" s="63"/>
      <c r="O212" s="152"/>
      <c r="P212" s="152"/>
      <c r="Q212" s="152"/>
    </row>
    <row r="213" spans="1:17" ht="30.75" thickBot="1" x14ac:dyDescent="0.3">
      <c r="A213" s="65">
        <v>8</v>
      </c>
      <c r="B213" s="151" t="s">
        <v>421</v>
      </c>
      <c r="C213" s="106"/>
      <c r="D213" s="106"/>
      <c r="E213" s="106"/>
      <c r="F213" s="63"/>
      <c r="G213" s="17"/>
      <c r="H213" s="17"/>
      <c r="I213" s="17"/>
      <c r="J213" s="17"/>
      <c r="K213" s="17"/>
      <c r="L213" s="63"/>
      <c r="M213" s="63"/>
      <c r="N213" s="63"/>
      <c r="O213" s="152"/>
      <c r="P213" s="152"/>
      <c r="Q213" s="152"/>
    </row>
    <row r="214" spans="1:17" ht="16.5" thickBot="1" x14ac:dyDescent="0.3">
      <c r="A214" s="300" t="s">
        <v>59</v>
      </c>
      <c r="B214" s="310"/>
      <c r="C214" s="139"/>
      <c r="D214" s="139"/>
      <c r="E214" s="139"/>
      <c r="F214" s="39"/>
      <c r="G214" s="39"/>
      <c r="H214" s="39"/>
      <c r="I214" s="43"/>
      <c r="J214" s="43"/>
      <c r="K214" s="43"/>
      <c r="L214" s="166"/>
      <c r="M214" s="166"/>
      <c r="N214" s="166"/>
      <c r="O214" s="145"/>
      <c r="P214" s="145"/>
      <c r="Q214" s="145"/>
    </row>
    <row r="215" spans="1:17" ht="15.75" x14ac:dyDescent="0.25">
      <c r="A215" s="297" t="s">
        <v>305</v>
      </c>
      <c r="B215" s="298"/>
      <c r="C215" s="298"/>
      <c r="D215" s="298"/>
      <c r="E215" s="298"/>
      <c r="F215" s="298"/>
      <c r="G215" s="298"/>
      <c r="H215" s="298"/>
      <c r="I215" s="298"/>
      <c r="J215" s="298"/>
      <c r="K215" s="298"/>
      <c r="L215" s="298"/>
      <c r="M215" s="298"/>
      <c r="N215" s="298"/>
      <c r="O215" s="298"/>
      <c r="P215" s="298"/>
      <c r="Q215" s="298"/>
    </row>
    <row r="216" spans="1:17" ht="60" x14ac:dyDescent="0.25">
      <c r="A216" s="65">
        <v>1</v>
      </c>
      <c r="B216" s="49" t="s">
        <v>422</v>
      </c>
      <c r="C216" s="164"/>
      <c r="D216" s="164"/>
      <c r="E216" s="164"/>
      <c r="F216" s="33"/>
      <c r="G216" s="33"/>
      <c r="H216" s="33"/>
      <c r="I216" s="17"/>
      <c r="J216" s="17"/>
      <c r="K216" s="17"/>
      <c r="L216" s="17"/>
      <c r="M216" s="17"/>
      <c r="N216" s="17"/>
      <c r="O216" s="17"/>
      <c r="P216" s="17"/>
      <c r="Q216" s="17"/>
    </row>
    <row r="217" spans="1:17" ht="60" x14ac:dyDescent="0.25">
      <c r="A217" s="65">
        <v>2</v>
      </c>
      <c r="B217" s="22" t="s">
        <v>423</v>
      </c>
      <c r="C217" s="106"/>
      <c r="D217" s="106"/>
      <c r="E217" s="106"/>
      <c r="F217" s="33"/>
      <c r="G217" s="33"/>
      <c r="H217" s="33"/>
      <c r="I217" s="17"/>
      <c r="J217" s="17"/>
      <c r="K217" s="17"/>
      <c r="L217" s="17"/>
      <c r="M217" s="17"/>
      <c r="N217" s="17"/>
      <c r="O217" s="17"/>
      <c r="P217" s="17"/>
      <c r="Q217" s="17"/>
    </row>
    <row r="218" spans="1:17" ht="105" x14ac:dyDescent="0.25">
      <c r="A218" s="65">
        <v>3</v>
      </c>
      <c r="B218" s="49" t="s">
        <v>424</v>
      </c>
      <c r="C218" s="164"/>
      <c r="D218" s="164"/>
      <c r="E218" s="164"/>
      <c r="F218" s="33"/>
      <c r="G218" s="33"/>
      <c r="H218" s="33"/>
      <c r="I218" s="17"/>
      <c r="J218" s="17"/>
      <c r="K218" s="17"/>
      <c r="L218" s="17"/>
      <c r="M218" s="17"/>
      <c r="N218" s="17"/>
      <c r="O218" s="17"/>
      <c r="P218" s="17"/>
      <c r="Q218" s="17"/>
    </row>
    <row r="219" spans="1:17" ht="60" x14ac:dyDescent="0.25">
      <c r="A219" s="65">
        <v>4</v>
      </c>
      <c r="B219" s="49" t="s">
        <v>425</v>
      </c>
      <c r="C219" s="164"/>
      <c r="D219" s="164"/>
      <c r="E219" s="164"/>
      <c r="F219" s="33"/>
      <c r="G219" s="33"/>
      <c r="H219" s="33"/>
      <c r="I219" s="63"/>
      <c r="J219" s="63"/>
      <c r="K219" s="63"/>
      <c r="L219" s="17"/>
      <c r="M219" s="17"/>
      <c r="N219" s="17"/>
      <c r="O219" s="17"/>
      <c r="P219" s="17"/>
      <c r="Q219" s="17"/>
    </row>
    <row r="220" spans="1:17" ht="75" x14ac:dyDescent="0.25">
      <c r="A220" s="65">
        <v>5</v>
      </c>
      <c r="B220" s="49" t="s">
        <v>426</v>
      </c>
      <c r="C220" s="164"/>
      <c r="D220" s="164"/>
      <c r="E220" s="164"/>
      <c r="F220" s="33"/>
      <c r="G220" s="33"/>
      <c r="H220" s="33"/>
      <c r="I220" s="63"/>
      <c r="J220" s="63"/>
      <c r="K220" s="63"/>
      <c r="L220" s="17"/>
      <c r="M220" s="17"/>
      <c r="N220" s="17"/>
      <c r="O220" s="17"/>
      <c r="P220" s="17"/>
      <c r="Q220" s="17"/>
    </row>
    <row r="221" spans="1:17" ht="90" x14ac:dyDescent="0.25">
      <c r="A221" s="65">
        <v>6</v>
      </c>
      <c r="B221" s="49" t="s">
        <v>427</v>
      </c>
      <c r="C221" s="164"/>
      <c r="D221" s="164"/>
      <c r="E221" s="164"/>
      <c r="F221" s="33"/>
      <c r="G221" s="33"/>
      <c r="H221" s="33"/>
      <c r="I221" s="63"/>
      <c r="J221" s="63"/>
      <c r="K221" s="63"/>
      <c r="L221" s="17"/>
      <c r="M221" s="17"/>
      <c r="N221" s="17"/>
      <c r="O221" s="17"/>
      <c r="P221" s="17"/>
      <c r="Q221" s="17"/>
    </row>
    <row r="222" spans="1:17" ht="60" x14ac:dyDescent="0.25">
      <c r="A222" s="65">
        <v>7</v>
      </c>
      <c r="B222" s="22" t="s">
        <v>428</v>
      </c>
      <c r="C222" s="106"/>
      <c r="D222" s="106"/>
      <c r="E222" s="106"/>
      <c r="F222" s="33"/>
      <c r="G222" s="33"/>
      <c r="H222" s="33"/>
      <c r="I222" s="17"/>
      <c r="J222" s="17"/>
      <c r="K222" s="17"/>
      <c r="L222" s="63"/>
      <c r="M222" s="63"/>
      <c r="N222" s="63"/>
      <c r="O222" s="17"/>
      <c r="P222" s="17"/>
      <c r="Q222" s="17"/>
    </row>
    <row r="223" spans="1:17" ht="30" x14ac:dyDescent="0.25">
      <c r="A223" s="65">
        <v>8</v>
      </c>
      <c r="B223" s="49" t="s">
        <v>429</v>
      </c>
      <c r="C223" s="164"/>
      <c r="D223" s="164"/>
      <c r="E223" s="164"/>
      <c r="F223" s="33"/>
      <c r="G223" s="33"/>
      <c r="H223" s="33"/>
      <c r="I223" s="17"/>
      <c r="J223" s="17"/>
      <c r="K223" s="17"/>
      <c r="L223" s="63"/>
      <c r="M223" s="63"/>
      <c r="N223" s="63"/>
      <c r="O223" s="17"/>
      <c r="P223" s="17"/>
      <c r="Q223" s="17"/>
    </row>
    <row r="224" spans="1:17" ht="45" x14ac:dyDescent="0.25">
      <c r="A224" s="65">
        <v>1</v>
      </c>
      <c r="B224" s="34" t="s">
        <v>430</v>
      </c>
      <c r="C224" s="106"/>
      <c r="D224" s="106"/>
      <c r="E224" s="106"/>
      <c r="F224" s="17"/>
      <c r="G224" s="17"/>
      <c r="H224" s="17"/>
      <c r="I224" s="42"/>
      <c r="J224" s="42"/>
      <c r="K224" s="42"/>
      <c r="L224" s="63"/>
      <c r="M224" s="63"/>
      <c r="N224" s="63"/>
      <c r="O224" s="17"/>
      <c r="P224" s="17"/>
      <c r="Q224" s="17"/>
    </row>
    <row r="225" spans="1:17" ht="60" x14ac:dyDescent="0.25">
      <c r="A225" s="65">
        <v>2</v>
      </c>
      <c r="B225" s="34" t="s">
        <v>431</v>
      </c>
      <c r="C225" s="106"/>
      <c r="D225" s="106"/>
      <c r="E225" s="106"/>
      <c r="F225" s="17"/>
      <c r="G225" s="17"/>
      <c r="H225" s="17"/>
      <c r="I225" s="42"/>
      <c r="J225" s="42"/>
      <c r="K225" s="42"/>
      <c r="L225" s="63"/>
      <c r="M225" s="63"/>
      <c r="N225" s="63"/>
      <c r="O225" s="17"/>
      <c r="P225" s="17"/>
      <c r="Q225" s="17"/>
    </row>
    <row r="226" spans="1:17" ht="75" x14ac:dyDescent="0.25">
      <c r="A226" s="65">
        <v>3</v>
      </c>
      <c r="B226" s="34" t="s">
        <v>432</v>
      </c>
      <c r="C226" s="106"/>
      <c r="D226" s="106"/>
      <c r="E226" s="106"/>
      <c r="F226" s="17"/>
      <c r="G226" s="17"/>
      <c r="H226" s="17"/>
      <c r="I226" s="42"/>
      <c r="J226" s="42"/>
      <c r="K226" s="42"/>
      <c r="L226" s="63"/>
      <c r="M226" s="63"/>
      <c r="N226" s="63"/>
      <c r="O226" s="17"/>
      <c r="P226" s="17"/>
      <c r="Q226" s="17"/>
    </row>
    <row r="227" spans="1:17" ht="90" x14ac:dyDescent="0.25">
      <c r="A227" s="65">
        <v>4</v>
      </c>
      <c r="B227" s="34" t="s">
        <v>433</v>
      </c>
      <c r="C227" s="106"/>
      <c r="D227" s="106"/>
      <c r="E227" s="106"/>
      <c r="F227" s="17"/>
      <c r="G227" s="17"/>
      <c r="H227" s="17"/>
      <c r="I227" s="42"/>
      <c r="J227" s="42"/>
      <c r="K227" s="42"/>
      <c r="L227" s="63"/>
      <c r="M227" s="63"/>
      <c r="N227" s="63"/>
      <c r="O227" s="17"/>
      <c r="P227" s="17"/>
      <c r="Q227" s="17"/>
    </row>
    <row r="228" spans="1:17" ht="60" x14ac:dyDescent="0.25">
      <c r="A228" s="65">
        <v>5</v>
      </c>
      <c r="B228" s="34" t="s">
        <v>434</v>
      </c>
      <c r="C228" s="106"/>
      <c r="D228" s="106"/>
      <c r="E228" s="106"/>
      <c r="F228" s="17"/>
      <c r="G228" s="17"/>
      <c r="H228" s="17"/>
      <c r="I228" s="42"/>
      <c r="J228" s="42"/>
      <c r="K228" s="42"/>
      <c r="L228" s="63"/>
      <c r="M228" s="63"/>
      <c r="N228" s="63"/>
      <c r="O228" s="17"/>
      <c r="P228" s="17"/>
      <c r="Q228" s="17"/>
    </row>
    <row r="229" spans="1:17" ht="75" x14ac:dyDescent="0.25">
      <c r="A229" s="65">
        <v>6</v>
      </c>
      <c r="B229" s="34" t="s">
        <v>435</v>
      </c>
      <c r="C229" s="106"/>
      <c r="D229" s="106"/>
      <c r="E229" s="106"/>
      <c r="F229" s="17"/>
      <c r="G229" s="17"/>
      <c r="H229" s="17"/>
      <c r="I229" s="42"/>
      <c r="J229" s="42"/>
      <c r="K229" s="42"/>
      <c r="L229" s="63"/>
      <c r="M229" s="63"/>
      <c r="N229" s="63"/>
      <c r="O229" s="17"/>
      <c r="P229" s="17"/>
      <c r="Q229" s="17"/>
    </row>
    <row r="230" spans="1:17" ht="45" x14ac:dyDescent="0.25">
      <c r="A230" s="65">
        <v>7</v>
      </c>
      <c r="B230" s="34" t="s">
        <v>436</v>
      </c>
      <c r="C230" s="106"/>
      <c r="D230" s="106"/>
      <c r="E230" s="106"/>
      <c r="F230" s="17"/>
      <c r="G230" s="17"/>
      <c r="H230" s="17"/>
      <c r="I230" s="42"/>
      <c r="J230" s="42"/>
      <c r="K230" s="42"/>
      <c r="L230" s="63"/>
      <c r="M230" s="63"/>
      <c r="N230" s="63"/>
      <c r="O230" s="17"/>
      <c r="P230" s="17"/>
      <c r="Q230" s="17"/>
    </row>
    <row r="231" spans="1:17" ht="30" x14ac:dyDescent="0.25">
      <c r="A231" s="65">
        <v>8</v>
      </c>
      <c r="B231" s="34" t="s">
        <v>437</v>
      </c>
      <c r="C231" s="106"/>
      <c r="D231" s="106"/>
      <c r="E231" s="106"/>
      <c r="F231" s="17"/>
      <c r="G231" s="17"/>
      <c r="H231" s="17"/>
      <c r="I231" s="42"/>
      <c r="J231" s="42"/>
      <c r="K231" s="42"/>
      <c r="L231" s="63"/>
      <c r="M231" s="63"/>
      <c r="N231" s="63"/>
      <c r="O231" s="17"/>
      <c r="P231" s="17"/>
      <c r="Q231" s="17"/>
    </row>
    <row r="232" spans="1:17" ht="30" x14ac:dyDescent="0.25">
      <c r="A232" s="65">
        <v>9</v>
      </c>
      <c r="B232" s="34" t="s">
        <v>438</v>
      </c>
      <c r="C232" s="106"/>
      <c r="D232" s="106"/>
      <c r="E232" s="106"/>
      <c r="F232" s="17"/>
      <c r="G232" s="17"/>
      <c r="H232" s="17"/>
      <c r="I232" s="42"/>
      <c r="J232" s="42"/>
      <c r="K232" s="42"/>
      <c r="L232" s="63"/>
      <c r="M232" s="63"/>
      <c r="N232" s="63"/>
      <c r="O232" s="17"/>
      <c r="P232" s="17"/>
      <c r="Q232" s="17"/>
    </row>
    <row r="233" spans="1:17" ht="60" x14ac:dyDescent="0.25">
      <c r="A233" s="65">
        <v>10</v>
      </c>
      <c r="B233" s="34" t="s">
        <v>439</v>
      </c>
      <c r="C233" s="106"/>
      <c r="D233" s="106"/>
      <c r="E233" s="106"/>
      <c r="F233" s="17"/>
      <c r="G233" s="17"/>
      <c r="H233" s="17"/>
      <c r="I233" s="42"/>
      <c r="J233" s="42"/>
      <c r="K233" s="42"/>
      <c r="L233" s="63"/>
      <c r="M233" s="63"/>
      <c r="N233" s="63"/>
      <c r="O233" s="17"/>
      <c r="P233" s="17"/>
      <c r="Q233" s="17"/>
    </row>
    <row r="234" spans="1:17" ht="165" x14ac:dyDescent="0.25">
      <c r="A234" s="65">
        <v>11</v>
      </c>
      <c r="B234" s="34" t="s">
        <v>440</v>
      </c>
      <c r="C234" s="106"/>
      <c r="D234" s="106"/>
      <c r="E234" s="106"/>
      <c r="F234" s="17"/>
      <c r="G234" s="17"/>
      <c r="H234" s="17"/>
      <c r="I234" s="42"/>
      <c r="J234" s="42"/>
      <c r="K234" s="42"/>
      <c r="L234" s="63"/>
      <c r="M234" s="63"/>
      <c r="N234" s="63"/>
      <c r="O234" s="17"/>
      <c r="P234" s="17"/>
      <c r="Q234" s="17"/>
    </row>
    <row r="235" spans="1:17" ht="30" x14ac:dyDescent="0.25">
      <c r="A235" s="65">
        <v>12</v>
      </c>
      <c r="B235" s="34" t="s">
        <v>441</v>
      </c>
      <c r="C235" s="106"/>
      <c r="D235" s="106"/>
      <c r="E235" s="106"/>
      <c r="F235" s="17"/>
      <c r="G235" s="17"/>
      <c r="H235" s="17"/>
      <c r="I235" s="42"/>
      <c r="J235" s="42"/>
      <c r="K235" s="42"/>
      <c r="L235" s="63"/>
      <c r="M235" s="63"/>
      <c r="N235" s="63"/>
      <c r="O235" s="17"/>
      <c r="P235" s="17"/>
      <c r="Q235" s="17"/>
    </row>
    <row r="236" spans="1:17" ht="90" x14ac:dyDescent="0.25">
      <c r="A236" s="65">
        <v>1</v>
      </c>
      <c r="B236" s="50" t="s">
        <v>442</v>
      </c>
      <c r="C236" s="164"/>
      <c r="D236" s="164"/>
      <c r="E236" s="164"/>
      <c r="F236" s="17"/>
      <c r="G236" s="17"/>
      <c r="H236" s="17"/>
      <c r="I236" s="17"/>
      <c r="J236" s="17"/>
      <c r="K236" s="17"/>
      <c r="L236" s="131"/>
      <c r="M236" s="131"/>
      <c r="N236" s="131"/>
      <c r="O236" s="63"/>
      <c r="P236" s="63"/>
      <c r="Q236" s="63"/>
    </row>
    <row r="237" spans="1:17" ht="45" x14ac:dyDescent="0.25">
      <c r="A237" s="65">
        <v>2</v>
      </c>
      <c r="B237" s="50" t="s">
        <v>443</v>
      </c>
      <c r="C237" s="164"/>
      <c r="D237" s="164"/>
      <c r="E237" s="164"/>
      <c r="F237" s="17"/>
      <c r="G237" s="17"/>
      <c r="H237" s="17"/>
      <c r="I237" s="17"/>
      <c r="J237" s="17"/>
      <c r="K237" s="17"/>
      <c r="L237" s="131"/>
      <c r="M237" s="131"/>
      <c r="N237" s="131"/>
      <c r="O237" s="63"/>
      <c r="P237" s="63"/>
      <c r="Q237" s="63"/>
    </row>
    <row r="238" spans="1:17" ht="75" x14ac:dyDescent="0.25">
      <c r="A238" s="65">
        <v>3</v>
      </c>
      <c r="B238" s="50" t="s">
        <v>444</v>
      </c>
      <c r="C238" s="164"/>
      <c r="D238" s="164"/>
      <c r="E238" s="164"/>
      <c r="F238" s="17"/>
      <c r="G238" s="17"/>
      <c r="H238" s="17"/>
      <c r="I238" s="17"/>
      <c r="J238" s="17"/>
      <c r="K238" s="17"/>
      <c r="L238" s="131"/>
      <c r="M238" s="131"/>
      <c r="N238" s="131"/>
      <c r="O238" s="63"/>
      <c r="P238" s="63"/>
      <c r="Q238" s="63"/>
    </row>
    <row r="239" spans="1:17" ht="45" x14ac:dyDescent="0.25">
      <c r="A239" s="65">
        <v>4</v>
      </c>
      <c r="B239" s="50" t="s">
        <v>445</v>
      </c>
      <c r="C239" s="164"/>
      <c r="D239" s="164"/>
      <c r="E239" s="164"/>
      <c r="F239" s="17"/>
      <c r="G239" s="17"/>
      <c r="H239" s="17"/>
      <c r="I239" s="17"/>
      <c r="J239" s="17"/>
      <c r="K239" s="17"/>
      <c r="L239" s="131"/>
      <c r="M239" s="131"/>
      <c r="N239" s="131"/>
      <c r="O239" s="63"/>
      <c r="P239" s="63"/>
      <c r="Q239" s="63"/>
    </row>
    <row r="240" spans="1:17" ht="90" x14ac:dyDescent="0.25">
      <c r="A240" s="65">
        <v>5</v>
      </c>
      <c r="B240" s="50" t="s">
        <v>446</v>
      </c>
      <c r="C240" s="164"/>
      <c r="D240" s="164"/>
      <c r="E240" s="164"/>
      <c r="F240" s="17"/>
      <c r="G240" s="17"/>
      <c r="H240" s="17"/>
      <c r="I240" s="17"/>
      <c r="J240" s="17"/>
      <c r="K240" s="17"/>
      <c r="L240" s="131"/>
      <c r="M240" s="131"/>
      <c r="N240" s="131"/>
      <c r="O240" s="63"/>
      <c r="P240" s="63"/>
      <c r="Q240" s="63"/>
    </row>
    <row r="241" spans="1:17" ht="75" x14ac:dyDescent="0.25">
      <c r="A241" s="65">
        <v>6</v>
      </c>
      <c r="B241" s="50" t="s">
        <v>447</v>
      </c>
      <c r="C241" s="164"/>
      <c r="D241" s="164"/>
      <c r="E241" s="164"/>
      <c r="F241" s="17"/>
      <c r="G241" s="17"/>
      <c r="H241" s="17"/>
      <c r="I241" s="17"/>
      <c r="J241" s="17"/>
      <c r="K241" s="17"/>
      <c r="L241" s="131"/>
      <c r="M241" s="131"/>
      <c r="N241" s="131"/>
      <c r="O241" s="63"/>
      <c r="P241" s="63"/>
      <c r="Q241" s="63"/>
    </row>
    <row r="242" spans="1:17" ht="90" x14ac:dyDescent="0.25">
      <c r="A242" s="65">
        <v>7</v>
      </c>
      <c r="B242" s="50" t="s">
        <v>448</v>
      </c>
      <c r="C242" s="164"/>
      <c r="D242" s="164"/>
      <c r="E242" s="164"/>
      <c r="F242" s="17"/>
      <c r="G242" s="17"/>
      <c r="H242" s="17"/>
      <c r="I242" s="17"/>
      <c r="J242" s="17"/>
      <c r="K242" s="17"/>
      <c r="L242" s="131"/>
      <c r="M242" s="131"/>
      <c r="N242" s="131"/>
      <c r="O242" s="63"/>
      <c r="P242" s="63"/>
      <c r="Q242" s="63"/>
    </row>
    <row r="243" spans="1:17" ht="60" x14ac:dyDescent="0.25">
      <c r="A243" s="65">
        <v>8</v>
      </c>
      <c r="B243" s="50" t="s">
        <v>449</v>
      </c>
      <c r="C243" s="164"/>
      <c r="D243" s="164"/>
      <c r="E243" s="164"/>
      <c r="F243" s="17"/>
      <c r="G243" s="17"/>
      <c r="H243" s="17"/>
      <c r="I243" s="17"/>
      <c r="J243" s="17"/>
      <c r="K243" s="17"/>
      <c r="L243" s="131"/>
      <c r="M243" s="131"/>
      <c r="N243" s="131"/>
      <c r="O243" s="63"/>
      <c r="P243" s="63"/>
      <c r="Q243" s="63"/>
    </row>
    <row r="244" spans="1:17" ht="75" x14ac:dyDescent="0.25">
      <c r="A244" s="65">
        <v>9</v>
      </c>
      <c r="B244" s="50" t="s">
        <v>450</v>
      </c>
      <c r="C244" s="164"/>
      <c r="D244" s="164"/>
      <c r="E244" s="164"/>
      <c r="F244" s="17"/>
      <c r="G244" s="17"/>
      <c r="H244" s="17"/>
      <c r="I244" s="17"/>
      <c r="J244" s="17"/>
      <c r="K244" s="17"/>
      <c r="L244" s="131"/>
      <c r="M244" s="131"/>
      <c r="N244" s="131"/>
      <c r="O244" s="63"/>
      <c r="P244" s="63"/>
      <c r="Q244" s="63"/>
    </row>
    <row r="245" spans="1:17" ht="45" x14ac:dyDescent="0.25">
      <c r="A245" s="65">
        <v>10</v>
      </c>
      <c r="B245" s="50" t="s">
        <v>451</v>
      </c>
      <c r="C245" s="164"/>
      <c r="D245" s="164"/>
      <c r="E245" s="164"/>
      <c r="F245" s="17"/>
      <c r="G245" s="17"/>
      <c r="H245" s="17"/>
      <c r="I245" s="17"/>
      <c r="J245" s="17"/>
      <c r="K245" s="17"/>
      <c r="L245" s="131"/>
      <c r="M245" s="131"/>
      <c r="N245" s="131"/>
      <c r="O245" s="63"/>
      <c r="P245" s="63"/>
      <c r="Q245" s="63"/>
    </row>
    <row r="246" spans="1:17" ht="60" x14ac:dyDescent="0.25">
      <c r="A246" s="65">
        <v>11</v>
      </c>
      <c r="B246" s="50" t="s">
        <v>452</v>
      </c>
      <c r="C246" s="164"/>
      <c r="D246" s="164"/>
      <c r="E246" s="164"/>
      <c r="F246" s="17"/>
      <c r="G246" s="17"/>
      <c r="H246" s="17"/>
      <c r="I246" s="17"/>
      <c r="J246" s="17"/>
      <c r="K246" s="17"/>
      <c r="L246" s="131"/>
      <c r="M246" s="131"/>
      <c r="N246" s="131"/>
      <c r="O246" s="63"/>
      <c r="P246" s="63"/>
      <c r="Q246" s="63"/>
    </row>
    <row r="247" spans="1:17" ht="60" x14ac:dyDescent="0.25">
      <c r="A247" s="65">
        <v>12</v>
      </c>
      <c r="B247" s="50" t="s">
        <v>453</v>
      </c>
      <c r="C247" s="164"/>
      <c r="D247" s="164"/>
      <c r="E247" s="164"/>
      <c r="F247" s="17"/>
      <c r="G247" s="17"/>
      <c r="H247" s="17"/>
      <c r="I247" s="17"/>
      <c r="J247" s="17"/>
      <c r="K247" s="17"/>
      <c r="L247" s="131"/>
      <c r="M247" s="131"/>
      <c r="N247" s="131"/>
      <c r="O247" s="63"/>
      <c r="P247" s="63"/>
      <c r="Q247" s="63"/>
    </row>
    <row r="248" spans="1:17" ht="60" x14ac:dyDescent="0.25">
      <c r="A248" s="65">
        <v>13</v>
      </c>
      <c r="B248" s="50" t="s">
        <v>454</v>
      </c>
      <c r="C248" s="164"/>
      <c r="D248" s="164"/>
      <c r="E248" s="164"/>
      <c r="F248" s="17"/>
      <c r="G248" s="17"/>
      <c r="H248" s="17"/>
      <c r="I248" s="17"/>
      <c r="J248" s="17"/>
      <c r="K248" s="17"/>
      <c r="L248" s="131"/>
      <c r="M248" s="131"/>
      <c r="N248" s="131"/>
      <c r="O248" s="63"/>
      <c r="P248" s="63"/>
      <c r="Q248" s="63"/>
    </row>
    <row r="249" spans="1:17" ht="45" x14ac:dyDescent="0.25">
      <c r="A249" s="65">
        <v>14</v>
      </c>
      <c r="B249" s="50" t="s">
        <v>455</v>
      </c>
      <c r="C249" s="164"/>
      <c r="D249" s="164"/>
      <c r="E249" s="164"/>
      <c r="F249" s="17"/>
      <c r="G249" s="17"/>
      <c r="H249" s="17"/>
      <c r="I249" s="17"/>
      <c r="J249" s="17"/>
      <c r="K249" s="17"/>
      <c r="L249" s="131"/>
      <c r="M249" s="131"/>
      <c r="N249" s="131"/>
      <c r="O249" s="63"/>
      <c r="P249" s="63"/>
      <c r="Q249" s="63"/>
    </row>
    <row r="250" spans="1:17" ht="45" x14ac:dyDescent="0.25">
      <c r="A250" s="65">
        <v>15</v>
      </c>
      <c r="B250" s="50" t="s">
        <v>456</v>
      </c>
      <c r="C250" s="164"/>
      <c r="D250" s="164"/>
      <c r="E250" s="164"/>
      <c r="F250" s="17"/>
      <c r="G250" s="17"/>
      <c r="H250" s="17"/>
      <c r="I250" s="17"/>
      <c r="J250" s="17"/>
      <c r="K250" s="17"/>
      <c r="L250" s="131"/>
      <c r="M250" s="131"/>
      <c r="N250" s="131"/>
      <c r="O250" s="63"/>
      <c r="P250" s="63"/>
      <c r="Q250" s="63"/>
    </row>
    <row r="251" spans="1:17" ht="60" x14ac:dyDescent="0.25">
      <c r="A251" s="65">
        <v>16</v>
      </c>
      <c r="B251" s="50" t="s">
        <v>457</v>
      </c>
      <c r="C251" s="164"/>
      <c r="D251" s="164"/>
      <c r="E251" s="164"/>
      <c r="F251" s="17"/>
      <c r="G251" s="17"/>
      <c r="H251" s="17"/>
      <c r="I251" s="17"/>
      <c r="J251" s="17"/>
      <c r="K251" s="17"/>
      <c r="L251" s="131"/>
      <c r="M251" s="131"/>
      <c r="N251" s="131"/>
      <c r="O251" s="63"/>
      <c r="P251" s="63"/>
      <c r="Q251" s="63"/>
    </row>
    <row r="252" spans="1:17" ht="45" x14ac:dyDescent="0.25">
      <c r="A252" s="65">
        <v>17</v>
      </c>
      <c r="B252" s="50" t="s">
        <v>458</v>
      </c>
      <c r="C252" s="164"/>
      <c r="D252" s="164"/>
      <c r="E252" s="164"/>
      <c r="F252" s="17"/>
      <c r="G252" s="17"/>
      <c r="H252" s="17"/>
      <c r="I252" s="17"/>
      <c r="J252" s="17"/>
      <c r="K252" s="17"/>
      <c r="L252" s="131"/>
      <c r="M252" s="131"/>
      <c r="N252" s="131"/>
      <c r="O252" s="63"/>
      <c r="P252" s="63"/>
      <c r="Q252" s="63"/>
    </row>
    <row r="253" spans="1:17" ht="90" x14ac:dyDescent="0.25">
      <c r="A253" s="65">
        <v>1</v>
      </c>
      <c r="B253" s="50" t="s">
        <v>459</v>
      </c>
      <c r="C253" s="164"/>
      <c r="D253" s="164"/>
      <c r="E253" s="164"/>
      <c r="F253" s="17"/>
      <c r="G253" s="17"/>
      <c r="H253" s="17"/>
      <c r="I253" s="17"/>
      <c r="J253" s="17"/>
      <c r="K253" s="17"/>
      <c r="L253" s="159"/>
      <c r="M253" s="63"/>
      <c r="N253" s="63"/>
      <c r="O253" s="152"/>
      <c r="P253" s="152"/>
      <c r="Q253" s="152"/>
    </row>
    <row r="254" spans="1:17" ht="30" x14ac:dyDescent="0.25">
      <c r="A254" s="65">
        <v>2</v>
      </c>
      <c r="B254" s="50" t="s">
        <v>460</v>
      </c>
      <c r="C254" s="164"/>
      <c r="D254" s="164"/>
      <c r="E254" s="164"/>
      <c r="F254" s="17"/>
      <c r="G254" s="17"/>
      <c r="H254" s="17"/>
      <c r="I254" s="17"/>
      <c r="J254" s="17"/>
      <c r="K254" s="17"/>
      <c r="L254" s="63"/>
      <c r="M254" s="63"/>
      <c r="N254" s="63"/>
      <c r="O254" s="152"/>
      <c r="P254" s="152"/>
      <c r="Q254" s="152"/>
    </row>
    <row r="255" spans="1:17" ht="75" x14ac:dyDescent="0.25">
      <c r="A255" s="65">
        <v>3</v>
      </c>
      <c r="B255" s="50" t="s">
        <v>461</v>
      </c>
      <c r="C255" s="164"/>
      <c r="D255" s="164"/>
      <c r="E255" s="164"/>
      <c r="F255" s="17"/>
      <c r="G255" s="17"/>
      <c r="H255" s="17"/>
      <c r="I255" s="17"/>
      <c r="J255" s="17"/>
      <c r="K255" s="17"/>
      <c r="L255" s="63"/>
      <c r="M255" s="63"/>
      <c r="N255" s="63"/>
      <c r="O255" s="152"/>
      <c r="P255" s="152"/>
      <c r="Q255" s="152"/>
    </row>
    <row r="256" spans="1:17" ht="60" x14ac:dyDescent="0.25">
      <c r="A256" s="65">
        <v>4</v>
      </c>
      <c r="B256" s="50" t="s">
        <v>462</v>
      </c>
      <c r="C256" s="164"/>
      <c r="D256" s="164"/>
      <c r="E256" s="164"/>
      <c r="F256" s="17"/>
      <c r="G256" s="17"/>
      <c r="H256" s="17"/>
      <c r="I256" s="17"/>
      <c r="J256" s="17"/>
      <c r="K256" s="17"/>
      <c r="L256" s="63"/>
      <c r="M256" s="63"/>
      <c r="N256" s="63"/>
      <c r="O256" s="152"/>
      <c r="P256" s="152"/>
      <c r="Q256" s="152"/>
    </row>
    <row r="257" spans="1:17" ht="30" x14ac:dyDescent="0.25">
      <c r="A257" s="65">
        <v>5</v>
      </c>
      <c r="B257" s="50" t="s">
        <v>463</v>
      </c>
      <c r="C257" s="164"/>
      <c r="D257" s="164"/>
      <c r="E257" s="164"/>
      <c r="F257" s="17"/>
      <c r="G257" s="17"/>
      <c r="H257" s="17"/>
      <c r="I257" s="17"/>
      <c r="J257" s="17"/>
      <c r="K257" s="17"/>
      <c r="L257" s="63"/>
      <c r="M257" s="63"/>
      <c r="N257" s="63"/>
      <c r="O257" s="152"/>
      <c r="P257" s="152"/>
      <c r="Q257" s="152"/>
    </row>
    <row r="258" spans="1:17" ht="30" x14ac:dyDescent="0.25">
      <c r="A258" s="65">
        <v>6</v>
      </c>
      <c r="B258" s="50" t="s">
        <v>464</v>
      </c>
      <c r="C258" s="164"/>
      <c r="D258" s="164"/>
      <c r="E258" s="164"/>
      <c r="F258" s="17"/>
      <c r="G258" s="17"/>
      <c r="H258" s="17"/>
      <c r="I258" s="17"/>
      <c r="J258" s="17"/>
      <c r="K258" s="17"/>
      <c r="L258" s="63"/>
      <c r="M258" s="63"/>
      <c r="N258" s="63"/>
      <c r="O258" s="152"/>
      <c r="P258" s="152"/>
      <c r="Q258" s="152"/>
    </row>
    <row r="259" spans="1:17" ht="45.75" thickBot="1" x14ac:dyDescent="0.3">
      <c r="A259" s="65">
        <v>7</v>
      </c>
      <c r="B259" s="50" t="s">
        <v>465</v>
      </c>
      <c r="C259" s="164"/>
      <c r="D259" s="164"/>
      <c r="E259" s="164"/>
      <c r="F259" s="17"/>
      <c r="G259" s="17"/>
      <c r="H259" s="17"/>
      <c r="I259" s="17"/>
      <c r="J259" s="17"/>
      <c r="K259" s="17"/>
      <c r="L259" s="63"/>
      <c r="M259" s="63"/>
      <c r="N259" s="63"/>
      <c r="O259" s="152"/>
      <c r="P259" s="152"/>
      <c r="Q259" s="152"/>
    </row>
    <row r="260" spans="1:17" ht="16.5" thickBot="1" x14ac:dyDescent="0.3">
      <c r="A260" s="300" t="s">
        <v>59</v>
      </c>
      <c r="B260" s="310"/>
      <c r="C260" s="139"/>
      <c r="D260" s="139"/>
      <c r="E260" s="139"/>
      <c r="F260" s="172"/>
      <c r="G260" s="172"/>
      <c r="H260" s="172"/>
      <c r="I260" s="43"/>
      <c r="J260" s="43"/>
      <c r="K260" s="43"/>
      <c r="L260" s="166"/>
      <c r="M260" s="166"/>
      <c r="N260" s="166"/>
      <c r="O260" s="145"/>
      <c r="P260" s="145"/>
      <c r="Q260" s="145"/>
    </row>
    <row r="261" spans="1:17" ht="15.75" x14ac:dyDescent="0.25">
      <c r="A261" s="297" t="s">
        <v>306</v>
      </c>
      <c r="B261" s="298"/>
      <c r="C261" s="298"/>
      <c r="D261" s="298"/>
      <c r="E261" s="298"/>
      <c r="F261" s="298"/>
      <c r="G261" s="298"/>
      <c r="H261" s="298"/>
      <c r="I261" s="298"/>
      <c r="J261" s="298"/>
      <c r="K261" s="298"/>
      <c r="L261" s="298"/>
      <c r="M261" s="298"/>
      <c r="N261" s="298"/>
      <c r="O261" s="298"/>
      <c r="P261" s="298"/>
      <c r="Q261" s="298"/>
    </row>
    <row r="262" spans="1:17" ht="60" x14ac:dyDescent="0.25">
      <c r="A262" s="65">
        <v>1</v>
      </c>
      <c r="B262" s="167" t="s">
        <v>466</v>
      </c>
      <c r="C262" s="164"/>
      <c r="D262" s="164"/>
      <c r="E262" s="164"/>
      <c r="F262" s="63"/>
      <c r="G262" s="63"/>
      <c r="H262" s="63"/>
      <c r="I262" s="42"/>
      <c r="J262" s="42"/>
      <c r="K262" s="42"/>
      <c r="L262" s="17"/>
      <c r="M262" s="17"/>
      <c r="N262" s="17"/>
      <c r="O262" s="17"/>
      <c r="P262" s="17"/>
      <c r="Q262" s="17"/>
    </row>
    <row r="263" spans="1:17" ht="45" x14ac:dyDescent="0.25">
      <c r="A263" s="65">
        <v>2</v>
      </c>
      <c r="B263" s="24" t="s">
        <v>467</v>
      </c>
      <c r="C263" s="106"/>
      <c r="D263" s="106"/>
      <c r="E263" s="106"/>
      <c r="F263" s="63"/>
      <c r="G263" s="63"/>
      <c r="H263" s="63"/>
      <c r="I263" s="42"/>
      <c r="J263" s="42"/>
      <c r="K263" s="42"/>
      <c r="L263" s="17"/>
      <c r="M263" s="17"/>
      <c r="N263" s="17"/>
      <c r="O263" s="17"/>
      <c r="P263" s="17"/>
      <c r="Q263" s="17"/>
    </row>
    <row r="264" spans="1:17" ht="45" x14ac:dyDescent="0.25">
      <c r="A264" s="65">
        <v>3</v>
      </c>
      <c r="B264" s="167" t="s">
        <v>468</v>
      </c>
      <c r="C264" s="164"/>
      <c r="D264" s="164"/>
      <c r="E264" s="164"/>
      <c r="F264" s="63"/>
      <c r="G264" s="63"/>
      <c r="H264" s="63"/>
      <c r="I264" s="42"/>
      <c r="J264" s="42"/>
      <c r="K264" s="42"/>
      <c r="L264" s="17"/>
      <c r="M264" s="17"/>
      <c r="N264" s="17"/>
      <c r="O264" s="17"/>
      <c r="P264" s="17"/>
      <c r="Q264" s="17"/>
    </row>
    <row r="265" spans="1:17" ht="75" x14ac:dyDescent="0.25">
      <c r="A265" s="65">
        <v>4</v>
      </c>
      <c r="B265" s="167" t="s">
        <v>469</v>
      </c>
      <c r="C265" s="164"/>
      <c r="D265" s="164"/>
      <c r="E265" s="164"/>
      <c r="F265" s="17"/>
      <c r="G265" s="17"/>
      <c r="H265" s="17"/>
      <c r="I265" s="42"/>
      <c r="J265" s="42"/>
      <c r="K265" s="42"/>
      <c r="L265" s="17"/>
      <c r="M265" s="17"/>
      <c r="N265" s="17"/>
      <c r="O265" s="17"/>
      <c r="P265" s="17"/>
      <c r="Q265" s="17"/>
    </row>
    <row r="266" spans="1:17" ht="60" x14ac:dyDescent="0.25">
      <c r="A266" s="65">
        <v>5</v>
      </c>
      <c r="B266" s="167" t="s">
        <v>470</v>
      </c>
      <c r="C266" s="164"/>
      <c r="D266" s="164"/>
      <c r="E266" s="164"/>
      <c r="F266" s="17"/>
      <c r="G266" s="17"/>
      <c r="H266" s="17"/>
      <c r="I266" s="42"/>
      <c r="J266" s="42"/>
      <c r="K266" s="42"/>
      <c r="L266" s="17"/>
      <c r="M266" s="17"/>
      <c r="N266" s="17"/>
      <c r="O266" s="17"/>
      <c r="P266" s="17"/>
      <c r="Q266" s="17"/>
    </row>
    <row r="267" spans="1:17" ht="105" x14ac:dyDescent="0.25">
      <c r="A267" s="65">
        <v>6</v>
      </c>
      <c r="B267" s="167" t="s">
        <v>471</v>
      </c>
      <c r="C267" s="164"/>
      <c r="D267" s="164"/>
      <c r="E267" s="164"/>
      <c r="F267" s="17"/>
      <c r="G267" s="17"/>
      <c r="H267" s="17"/>
      <c r="I267" s="42"/>
      <c r="J267" s="42"/>
      <c r="K267" s="42"/>
      <c r="L267" s="17"/>
      <c r="M267" s="17"/>
      <c r="N267" s="17"/>
      <c r="O267" s="17"/>
      <c r="P267" s="17"/>
      <c r="Q267" s="17"/>
    </row>
    <row r="268" spans="1:17" ht="75" x14ac:dyDescent="0.25">
      <c r="A268" s="65">
        <v>7</v>
      </c>
      <c r="B268" s="24" t="s">
        <v>472</v>
      </c>
      <c r="C268" s="106"/>
      <c r="D268" s="106"/>
      <c r="E268" s="106"/>
      <c r="F268" s="17"/>
      <c r="G268" s="17"/>
      <c r="H268" s="17"/>
      <c r="I268" s="42"/>
      <c r="J268" s="42"/>
      <c r="K268" s="42"/>
      <c r="L268" s="63"/>
      <c r="M268" s="63"/>
      <c r="N268" s="63"/>
      <c r="O268" s="17"/>
      <c r="P268" s="17"/>
      <c r="Q268" s="17"/>
    </row>
    <row r="269" spans="1:17" ht="30" x14ac:dyDescent="0.25">
      <c r="A269" s="65">
        <v>8</v>
      </c>
      <c r="B269" s="167" t="s">
        <v>473</v>
      </c>
      <c r="C269" s="164"/>
      <c r="D269" s="164"/>
      <c r="E269" s="164"/>
      <c r="F269" s="17"/>
      <c r="G269" s="17"/>
      <c r="H269" s="17"/>
      <c r="I269" s="42"/>
      <c r="J269" s="42"/>
      <c r="K269" s="42"/>
      <c r="L269" s="63"/>
      <c r="M269" s="63"/>
      <c r="N269" s="63"/>
      <c r="O269" s="17"/>
      <c r="P269" s="17"/>
      <c r="Q269" s="17"/>
    </row>
    <row r="270" spans="1:17" ht="30" x14ac:dyDescent="0.25">
      <c r="A270" s="65">
        <v>9</v>
      </c>
      <c r="B270" s="24" t="s">
        <v>474</v>
      </c>
      <c r="C270" s="106"/>
      <c r="D270" s="106"/>
      <c r="E270" s="106"/>
      <c r="F270" s="17"/>
      <c r="G270" s="17"/>
      <c r="H270" s="17"/>
      <c r="I270" s="42"/>
      <c r="J270" s="42"/>
      <c r="K270" s="42"/>
      <c r="L270" s="63"/>
      <c r="M270" s="63"/>
      <c r="N270" s="63"/>
      <c r="O270" s="17"/>
      <c r="P270" s="17"/>
      <c r="Q270" s="17"/>
    </row>
    <row r="271" spans="1:17" ht="30" x14ac:dyDescent="0.25">
      <c r="A271" s="65">
        <v>1</v>
      </c>
      <c r="B271" s="149" t="s">
        <v>475</v>
      </c>
      <c r="C271" s="106"/>
      <c r="D271" s="106"/>
      <c r="E271" s="106"/>
      <c r="F271" s="17"/>
      <c r="G271" s="17"/>
      <c r="H271" s="17"/>
      <c r="I271" s="17"/>
      <c r="J271" s="17"/>
      <c r="K271" s="17"/>
      <c r="L271" s="131"/>
      <c r="M271" s="131"/>
      <c r="N271" s="131"/>
      <c r="O271" s="17"/>
      <c r="P271" s="17"/>
      <c r="Q271" s="17"/>
    </row>
    <row r="272" spans="1:17" ht="45" x14ac:dyDescent="0.25">
      <c r="A272" s="65">
        <v>2</v>
      </c>
      <c r="B272" s="149" t="s">
        <v>476</v>
      </c>
      <c r="C272" s="106"/>
      <c r="D272" s="106"/>
      <c r="E272" s="106"/>
      <c r="F272" s="17"/>
      <c r="G272" s="17"/>
      <c r="H272" s="17"/>
      <c r="I272" s="17"/>
      <c r="J272" s="17"/>
      <c r="K272" s="17"/>
      <c r="L272" s="131"/>
      <c r="M272" s="131"/>
      <c r="N272" s="131"/>
      <c r="O272" s="17"/>
      <c r="P272" s="17"/>
      <c r="Q272" s="17"/>
    </row>
    <row r="273" spans="1:17" ht="135" x14ac:dyDescent="0.25">
      <c r="A273" s="65">
        <v>3</v>
      </c>
      <c r="B273" s="149" t="s">
        <v>477</v>
      </c>
      <c r="C273" s="106"/>
      <c r="D273" s="106"/>
      <c r="E273" s="106"/>
      <c r="F273" s="17"/>
      <c r="G273" s="17"/>
      <c r="H273" s="17"/>
      <c r="I273" s="17"/>
      <c r="J273" s="17"/>
      <c r="K273" s="17"/>
      <c r="L273" s="131"/>
      <c r="M273" s="131"/>
      <c r="N273" s="131"/>
      <c r="O273" s="17"/>
      <c r="P273" s="17"/>
      <c r="Q273" s="17"/>
    </row>
    <row r="274" spans="1:17" ht="30" x14ac:dyDescent="0.25">
      <c r="A274" s="65">
        <v>4</v>
      </c>
      <c r="B274" s="149" t="s">
        <v>478</v>
      </c>
      <c r="C274" s="106"/>
      <c r="D274" s="106"/>
      <c r="E274" s="106"/>
      <c r="F274" s="17"/>
      <c r="G274" s="17"/>
      <c r="H274" s="17"/>
      <c r="I274" s="17"/>
      <c r="J274" s="17"/>
      <c r="K274" s="17"/>
      <c r="L274" s="131"/>
      <c r="M274" s="131"/>
      <c r="N274" s="131"/>
      <c r="O274" s="17"/>
      <c r="P274" s="17"/>
      <c r="Q274" s="17"/>
    </row>
    <row r="275" spans="1:17" ht="90" x14ac:dyDescent="0.25">
      <c r="A275" s="65">
        <v>5</v>
      </c>
      <c r="B275" s="149" t="s">
        <v>479</v>
      </c>
      <c r="C275" s="106"/>
      <c r="D275" s="106"/>
      <c r="E275" s="106"/>
      <c r="F275" s="17"/>
      <c r="G275" s="17"/>
      <c r="H275" s="17"/>
      <c r="I275" s="17"/>
      <c r="J275" s="17"/>
      <c r="K275" s="17"/>
      <c r="L275" s="131"/>
      <c r="M275" s="131"/>
      <c r="N275" s="131"/>
      <c r="O275" s="17"/>
      <c r="P275" s="17"/>
      <c r="Q275" s="17"/>
    </row>
    <row r="276" spans="1:17" ht="30" x14ac:dyDescent="0.25">
      <c r="A276" s="65">
        <v>6</v>
      </c>
      <c r="B276" s="149" t="s">
        <v>480</v>
      </c>
      <c r="C276" s="106"/>
      <c r="D276" s="106"/>
      <c r="E276" s="106"/>
      <c r="F276" s="17"/>
      <c r="G276" s="17"/>
      <c r="H276" s="17"/>
      <c r="I276" s="17"/>
      <c r="J276" s="17"/>
      <c r="K276" s="17"/>
      <c r="L276" s="131"/>
      <c r="M276" s="131"/>
      <c r="N276" s="131"/>
      <c r="O276" s="17"/>
      <c r="P276" s="17"/>
      <c r="Q276" s="17"/>
    </row>
    <row r="277" spans="1:17" ht="45" x14ac:dyDescent="0.25">
      <c r="A277" s="65">
        <v>7</v>
      </c>
      <c r="B277" s="149" t="s">
        <v>481</v>
      </c>
      <c r="C277" s="106"/>
      <c r="D277" s="106"/>
      <c r="E277" s="106"/>
      <c r="F277" s="17"/>
      <c r="G277" s="17"/>
      <c r="H277" s="17"/>
      <c r="I277" s="17"/>
      <c r="J277" s="17"/>
      <c r="K277" s="17"/>
      <c r="L277" s="131"/>
      <c r="M277" s="131"/>
      <c r="N277" s="131"/>
      <c r="O277" s="17"/>
      <c r="P277" s="17"/>
      <c r="Q277" s="17"/>
    </row>
    <row r="278" spans="1:17" ht="45" x14ac:dyDescent="0.25">
      <c r="A278" s="65">
        <v>8</v>
      </c>
      <c r="B278" s="149" t="s">
        <v>482</v>
      </c>
      <c r="C278" s="106"/>
      <c r="D278" s="106"/>
      <c r="E278" s="106"/>
      <c r="F278" s="17"/>
      <c r="G278" s="17"/>
      <c r="H278" s="17"/>
      <c r="I278" s="17"/>
      <c r="J278" s="17"/>
      <c r="K278" s="17"/>
      <c r="L278" s="131"/>
      <c r="M278" s="131"/>
      <c r="N278" s="131"/>
      <c r="O278" s="17"/>
      <c r="P278" s="17"/>
      <c r="Q278" s="17"/>
    </row>
    <row r="279" spans="1:17" ht="60" x14ac:dyDescent="0.25">
      <c r="A279" s="65">
        <v>9</v>
      </c>
      <c r="B279" s="149" t="s">
        <v>483</v>
      </c>
      <c r="C279" s="106"/>
      <c r="D279" s="106"/>
      <c r="E279" s="106"/>
      <c r="F279" s="17"/>
      <c r="G279" s="17"/>
      <c r="H279" s="17"/>
      <c r="I279" s="17"/>
      <c r="J279" s="17"/>
      <c r="K279" s="17"/>
      <c r="L279" s="131"/>
      <c r="M279" s="131"/>
      <c r="N279" s="131"/>
      <c r="O279" s="17"/>
      <c r="P279" s="17"/>
      <c r="Q279" s="17"/>
    </row>
    <row r="280" spans="1:17" ht="30" x14ac:dyDescent="0.25">
      <c r="A280" s="65">
        <v>10</v>
      </c>
      <c r="B280" s="149" t="s">
        <v>484</v>
      </c>
      <c r="C280" s="106"/>
      <c r="D280" s="106"/>
      <c r="E280" s="106"/>
      <c r="F280" s="17"/>
      <c r="G280" s="17"/>
      <c r="H280" s="17"/>
      <c r="I280" s="17"/>
      <c r="J280" s="17"/>
      <c r="K280" s="17"/>
      <c r="L280" s="131"/>
      <c r="M280" s="131"/>
      <c r="N280" s="131"/>
      <c r="O280" s="17"/>
      <c r="P280" s="17"/>
      <c r="Q280" s="17"/>
    </row>
    <row r="281" spans="1:17" ht="75" x14ac:dyDescent="0.25">
      <c r="A281" s="65">
        <v>11</v>
      </c>
      <c r="B281" s="149" t="s">
        <v>485</v>
      </c>
      <c r="C281" s="106"/>
      <c r="D281" s="106"/>
      <c r="E281" s="106"/>
      <c r="F281" s="17"/>
      <c r="G281" s="17"/>
      <c r="H281" s="17"/>
      <c r="I281" s="17"/>
      <c r="J281" s="17"/>
      <c r="K281" s="17"/>
      <c r="L281" s="131"/>
      <c r="M281" s="131"/>
      <c r="N281" s="131"/>
      <c r="O281" s="17"/>
      <c r="P281" s="17"/>
      <c r="Q281" s="17"/>
    </row>
    <row r="282" spans="1:17" ht="45" x14ac:dyDescent="0.25">
      <c r="A282" s="65">
        <v>12</v>
      </c>
      <c r="B282" s="149" t="s">
        <v>486</v>
      </c>
      <c r="C282" s="106"/>
      <c r="D282" s="106"/>
      <c r="E282" s="106"/>
      <c r="F282" s="17"/>
      <c r="G282" s="17"/>
      <c r="H282" s="17"/>
      <c r="I282" s="17"/>
      <c r="J282" s="17"/>
      <c r="K282" s="17"/>
      <c r="L282" s="131"/>
      <c r="M282" s="131"/>
      <c r="N282" s="131"/>
      <c r="O282" s="17"/>
      <c r="P282" s="17"/>
      <c r="Q282" s="17"/>
    </row>
    <row r="283" spans="1:17" ht="30" x14ac:dyDescent="0.25">
      <c r="A283" s="65">
        <v>13</v>
      </c>
      <c r="B283" s="149" t="s">
        <v>473</v>
      </c>
      <c r="C283" s="106"/>
      <c r="D283" s="106"/>
      <c r="E283" s="106"/>
      <c r="F283" s="17"/>
      <c r="G283" s="17"/>
      <c r="H283" s="17"/>
      <c r="I283" s="17"/>
      <c r="J283" s="17"/>
      <c r="K283" s="17"/>
      <c r="L283" s="131"/>
      <c r="M283" s="131"/>
      <c r="N283" s="131"/>
      <c r="O283" s="17"/>
      <c r="P283" s="17"/>
      <c r="Q283" s="17"/>
    </row>
    <row r="284" spans="1:17" ht="30" x14ac:dyDescent="0.25">
      <c r="A284" s="65">
        <v>14</v>
      </c>
      <c r="B284" s="149" t="s">
        <v>487</v>
      </c>
      <c r="C284" s="106"/>
      <c r="D284" s="106"/>
      <c r="E284" s="106"/>
      <c r="F284" s="17"/>
      <c r="G284" s="17"/>
      <c r="H284" s="17"/>
      <c r="I284" s="17"/>
      <c r="J284" s="17"/>
      <c r="K284" s="17"/>
      <c r="L284" s="131"/>
      <c r="M284" s="131"/>
      <c r="N284" s="131"/>
      <c r="O284" s="17"/>
      <c r="P284" s="17"/>
      <c r="Q284" s="17"/>
    </row>
    <row r="285" spans="1:17" ht="30" x14ac:dyDescent="0.25">
      <c r="A285" s="65">
        <v>1</v>
      </c>
      <c r="B285" s="151" t="s">
        <v>488</v>
      </c>
      <c r="C285" s="106"/>
      <c r="D285" s="106"/>
      <c r="E285" s="106"/>
      <c r="F285" s="17"/>
      <c r="G285" s="17"/>
      <c r="H285" s="17"/>
      <c r="I285" s="17"/>
      <c r="J285" s="17"/>
      <c r="K285" s="17"/>
      <c r="L285" s="63"/>
      <c r="M285" s="63"/>
      <c r="N285" s="63"/>
      <c r="O285" s="152"/>
      <c r="P285" s="152"/>
      <c r="Q285" s="152"/>
    </row>
    <row r="286" spans="1:17" ht="60" x14ac:dyDescent="0.25">
      <c r="A286" s="65">
        <v>2</v>
      </c>
      <c r="B286" s="151" t="s">
        <v>489</v>
      </c>
      <c r="C286" s="106"/>
      <c r="D286" s="106"/>
      <c r="E286" s="106"/>
      <c r="F286" s="17"/>
      <c r="G286" s="17"/>
      <c r="H286" s="17"/>
      <c r="I286" s="17"/>
      <c r="J286" s="17"/>
      <c r="K286" s="17"/>
      <c r="L286" s="63"/>
      <c r="M286" s="63"/>
      <c r="N286" s="63"/>
      <c r="O286" s="152"/>
      <c r="P286" s="152"/>
      <c r="Q286" s="152"/>
    </row>
    <row r="287" spans="1:17" ht="45" x14ac:dyDescent="0.25">
      <c r="A287" s="65">
        <v>3</v>
      </c>
      <c r="B287" s="151" t="s">
        <v>490</v>
      </c>
      <c r="C287" s="106"/>
      <c r="D287" s="106"/>
      <c r="E287" s="106"/>
      <c r="F287" s="17"/>
      <c r="G287" s="17"/>
      <c r="H287" s="17"/>
      <c r="I287" s="17"/>
      <c r="J287" s="17"/>
      <c r="K287" s="17"/>
      <c r="L287" s="63"/>
      <c r="M287" s="63"/>
      <c r="N287" s="63"/>
      <c r="O287" s="152"/>
      <c r="P287" s="152"/>
      <c r="Q287" s="152"/>
    </row>
    <row r="288" spans="1:17" ht="75" x14ac:dyDescent="0.25">
      <c r="A288" s="65">
        <v>4</v>
      </c>
      <c r="B288" s="151" t="s">
        <v>491</v>
      </c>
      <c r="C288" s="106"/>
      <c r="D288" s="106"/>
      <c r="E288" s="106"/>
      <c r="F288" s="17"/>
      <c r="G288" s="17"/>
      <c r="H288" s="17"/>
      <c r="I288" s="17"/>
      <c r="J288" s="17"/>
      <c r="K288" s="17"/>
      <c r="L288" s="63"/>
      <c r="M288" s="63"/>
      <c r="N288" s="63"/>
      <c r="O288" s="152"/>
      <c r="P288" s="152"/>
      <c r="Q288" s="152"/>
    </row>
    <row r="289" spans="1:17" ht="30" x14ac:dyDescent="0.25">
      <c r="A289" s="65">
        <v>5</v>
      </c>
      <c r="B289" s="151" t="s">
        <v>492</v>
      </c>
      <c r="C289" s="106"/>
      <c r="D289" s="106"/>
      <c r="E289" s="106"/>
      <c r="F289" s="17"/>
      <c r="G289" s="17"/>
      <c r="H289" s="17"/>
      <c r="I289" s="17"/>
      <c r="J289" s="17"/>
      <c r="K289" s="17"/>
      <c r="L289" s="63"/>
      <c r="M289" s="63"/>
      <c r="N289" s="63"/>
      <c r="O289" s="152"/>
      <c r="P289" s="152"/>
      <c r="Q289" s="152"/>
    </row>
    <row r="290" spans="1:17" ht="30" x14ac:dyDescent="0.25">
      <c r="A290" s="65">
        <v>6</v>
      </c>
      <c r="B290" s="151" t="s">
        <v>493</v>
      </c>
      <c r="C290" s="106"/>
      <c r="D290" s="106"/>
      <c r="E290" s="106"/>
      <c r="F290" s="17"/>
      <c r="G290" s="17"/>
      <c r="H290" s="17"/>
      <c r="I290" s="17"/>
      <c r="J290" s="17"/>
      <c r="K290" s="17"/>
      <c r="L290" s="63"/>
      <c r="M290" s="63"/>
      <c r="N290" s="63"/>
      <c r="O290" s="152"/>
      <c r="P290" s="152"/>
      <c r="Q290" s="152"/>
    </row>
    <row r="291" spans="1:17" ht="60" x14ac:dyDescent="0.25">
      <c r="A291" s="65">
        <v>7</v>
      </c>
      <c r="B291" s="151" t="s">
        <v>494</v>
      </c>
      <c r="C291" s="106"/>
      <c r="D291" s="106"/>
      <c r="E291" s="106"/>
      <c r="F291" s="17"/>
      <c r="G291" s="17"/>
      <c r="H291" s="17"/>
      <c r="I291" s="17"/>
      <c r="J291" s="17"/>
      <c r="K291" s="17"/>
      <c r="L291" s="63"/>
      <c r="M291" s="63"/>
      <c r="N291" s="63"/>
      <c r="O291" s="152"/>
      <c r="P291" s="152"/>
      <c r="Q291" s="152"/>
    </row>
    <row r="292" spans="1:17" ht="60" x14ac:dyDescent="0.25">
      <c r="A292" s="65">
        <v>8</v>
      </c>
      <c r="B292" s="151" t="s">
        <v>495</v>
      </c>
      <c r="C292" s="106"/>
      <c r="D292" s="106"/>
      <c r="E292" s="106"/>
      <c r="F292" s="17"/>
      <c r="G292" s="17"/>
      <c r="H292" s="17"/>
      <c r="I292" s="17"/>
      <c r="J292" s="17"/>
      <c r="K292" s="17"/>
      <c r="L292" s="63"/>
      <c r="M292" s="63"/>
      <c r="N292" s="63"/>
      <c r="O292" s="152"/>
      <c r="P292" s="152"/>
      <c r="Q292" s="152"/>
    </row>
    <row r="293" spans="1:17" ht="45" x14ac:dyDescent="0.25">
      <c r="A293" s="65">
        <v>9</v>
      </c>
      <c r="B293" s="151" t="s">
        <v>496</v>
      </c>
      <c r="C293" s="106"/>
      <c r="D293" s="106"/>
      <c r="E293" s="106"/>
      <c r="F293" s="17"/>
      <c r="G293" s="17"/>
      <c r="H293" s="17"/>
      <c r="I293" s="17"/>
      <c r="J293" s="17"/>
      <c r="K293" s="17"/>
      <c r="L293" s="63"/>
      <c r="M293" s="63"/>
      <c r="N293" s="63"/>
      <c r="O293" s="152"/>
      <c r="P293" s="152"/>
      <c r="Q293" s="152"/>
    </row>
    <row r="294" spans="1:17" ht="16.5" thickBot="1" x14ac:dyDescent="0.3">
      <c r="A294" s="65">
        <v>10</v>
      </c>
      <c r="B294" s="151" t="s">
        <v>497</v>
      </c>
      <c r="C294" s="106"/>
      <c r="D294" s="106"/>
      <c r="E294" s="106"/>
      <c r="F294" s="17"/>
      <c r="G294" s="17"/>
      <c r="H294" s="17"/>
      <c r="I294" s="17"/>
      <c r="J294" s="17"/>
      <c r="K294" s="17"/>
      <c r="L294" s="63"/>
      <c r="M294" s="63"/>
      <c r="N294" s="63"/>
      <c r="O294" s="152"/>
      <c r="P294" s="152"/>
      <c r="Q294" s="152"/>
    </row>
    <row r="295" spans="1:17" ht="16.5" thickBot="1" x14ac:dyDescent="0.3">
      <c r="A295" s="300" t="s">
        <v>59</v>
      </c>
      <c r="B295" s="310"/>
      <c r="C295" s="174"/>
      <c r="D295" s="174"/>
      <c r="E295" s="174"/>
      <c r="F295" s="96"/>
      <c r="G295" s="96"/>
      <c r="H295" s="96"/>
      <c r="I295" s="40"/>
      <c r="J295" s="40"/>
      <c r="K295" s="40"/>
      <c r="L295" s="166"/>
      <c r="M295" s="166"/>
      <c r="N295" s="166"/>
      <c r="O295" s="145"/>
      <c r="P295" s="145"/>
      <c r="Q295" s="145"/>
    </row>
    <row r="296" spans="1:17" ht="15.75" x14ac:dyDescent="0.25">
      <c r="A296" s="297" t="s">
        <v>307</v>
      </c>
      <c r="B296" s="298"/>
      <c r="C296" s="298"/>
      <c r="D296" s="298"/>
      <c r="E296" s="298"/>
      <c r="F296" s="298"/>
      <c r="G296" s="298"/>
      <c r="H296" s="298"/>
      <c r="I296" s="298"/>
      <c r="J296" s="298"/>
      <c r="K296" s="298"/>
      <c r="L296" s="298"/>
      <c r="M296" s="298"/>
      <c r="N296" s="298"/>
      <c r="O296" s="298"/>
      <c r="P296" s="298"/>
      <c r="Q296" s="298"/>
    </row>
    <row r="297" spans="1:17" ht="90" x14ac:dyDescent="0.25">
      <c r="A297" s="65"/>
      <c r="B297" s="168" t="s">
        <v>498</v>
      </c>
      <c r="C297" s="164"/>
      <c r="D297" s="164"/>
      <c r="E297" s="164"/>
      <c r="F297" s="63"/>
      <c r="G297" s="63"/>
      <c r="H297" s="63"/>
      <c r="I297" s="17"/>
      <c r="J297" s="17"/>
      <c r="K297" s="17"/>
      <c r="L297" s="17"/>
      <c r="M297" s="17"/>
      <c r="N297" s="17"/>
      <c r="O297" s="152"/>
      <c r="P297" s="152"/>
      <c r="Q297" s="152"/>
    </row>
    <row r="298" spans="1:17" ht="30" x14ac:dyDescent="0.25">
      <c r="A298" s="65"/>
      <c r="B298" s="168" t="s">
        <v>499</v>
      </c>
      <c r="C298" s="164"/>
      <c r="D298" s="164"/>
      <c r="E298" s="164"/>
      <c r="F298" s="63"/>
      <c r="G298" s="63"/>
      <c r="H298" s="63"/>
      <c r="I298" s="17"/>
      <c r="J298" s="17"/>
      <c r="K298" s="17"/>
      <c r="L298" s="17"/>
      <c r="M298" s="17"/>
      <c r="N298" s="17"/>
      <c r="O298" s="152"/>
      <c r="P298" s="152"/>
      <c r="Q298" s="152"/>
    </row>
    <row r="299" spans="1:17" ht="90" x14ac:dyDescent="0.25">
      <c r="A299" s="65"/>
      <c r="B299" s="168" t="s">
        <v>500</v>
      </c>
      <c r="C299" s="164"/>
      <c r="D299" s="164"/>
      <c r="E299" s="164"/>
      <c r="F299" s="63"/>
      <c r="G299" s="63"/>
      <c r="H299" s="63"/>
      <c r="I299" s="17"/>
      <c r="J299" s="17"/>
      <c r="K299" s="17"/>
      <c r="L299" s="17"/>
      <c r="M299" s="17"/>
      <c r="N299" s="17"/>
      <c r="O299" s="152"/>
      <c r="P299" s="152"/>
      <c r="Q299" s="152"/>
    </row>
    <row r="300" spans="1:17" ht="45" x14ac:dyDescent="0.25">
      <c r="A300" s="65"/>
      <c r="B300" s="151" t="s">
        <v>501</v>
      </c>
      <c r="C300" s="106"/>
      <c r="D300" s="106"/>
      <c r="E300" s="106"/>
      <c r="F300" s="63"/>
      <c r="G300" s="63"/>
      <c r="H300" s="63"/>
      <c r="I300" s="17"/>
      <c r="J300" s="17"/>
      <c r="K300" s="17"/>
      <c r="L300" s="17"/>
      <c r="M300" s="17"/>
      <c r="N300" s="17"/>
      <c r="O300" s="152"/>
      <c r="P300" s="152"/>
      <c r="Q300" s="152"/>
    </row>
    <row r="301" spans="1:17" ht="60" x14ac:dyDescent="0.25">
      <c r="A301" s="65"/>
      <c r="B301" s="151" t="s">
        <v>502</v>
      </c>
      <c r="C301" s="106"/>
      <c r="D301" s="106"/>
      <c r="E301" s="106"/>
      <c r="F301" s="63"/>
      <c r="G301" s="63"/>
      <c r="H301" s="63"/>
      <c r="I301" s="17"/>
      <c r="J301" s="17"/>
      <c r="K301" s="17"/>
      <c r="L301" s="17"/>
      <c r="M301" s="17"/>
      <c r="N301" s="17"/>
      <c r="O301" s="152"/>
      <c r="P301" s="152"/>
      <c r="Q301" s="152"/>
    </row>
    <row r="302" spans="1:17" ht="45" x14ac:dyDescent="0.25">
      <c r="A302" s="65"/>
      <c r="B302" s="168" t="s">
        <v>503</v>
      </c>
      <c r="C302" s="164"/>
      <c r="D302" s="164"/>
      <c r="E302" s="164"/>
      <c r="F302" s="63"/>
      <c r="G302" s="63"/>
      <c r="H302" s="63"/>
      <c r="I302" s="17"/>
      <c r="J302" s="17"/>
      <c r="K302" s="17"/>
      <c r="L302" s="17"/>
      <c r="M302" s="17"/>
      <c r="N302" s="17"/>
      <c r="O302" s="152"/>
      <c r="P302" s="152"/>
      <c r="Q302" s="152"/>
    </row>
    <row r="303" spans="1:17" ht="15.75" x14ac:dyDescent="0.25">
      <c r="A303" s="311" t="s">
        <v>59</v>
      </c>
      <c r="B303" s="312"/>
      <c r="C303" s="103"/>
      <c r="D303" s="103"/>
      <c r="E303" s="173"/>
      <c r="F303" s="63"/>
      <c r="G303" s="63"/>
      <c r="H303" s="63"/>
      <c r="I303" s="63"/>
      <c r="J303" s="63"/>
      <c r="K303" s="63"/>
      <c r="L303" s="63"/>
      <c r="M303" s="63"/>
      <c r="N303" s="63"/>
      <c r="O303" s="152"/>
      <c r="P303" s="152"/>
      <c r="Q303" s="152"/>
    </row>
    <row r="304" spans="1:17" ht="15.75" x14ac:dyDescent="0.25">
      <c r="A304" s="328" t="s">
        <v>504</v>
      </c>
      <c r="B304" s="329"/>
      <c r="C304" s="104"/>
      <c r="D304" s="104"/>
      <c r="E304" s="104"/>
      <c r="F304" s="105"/>
      <c r="G304" s="105"/>
      <c r="H304" s="105"/>
      <c r="I304" s="105"/>
      <c r="J304" s="105"/>
      <c r="K304" s="105"/>
      <c r="L304" s="105"/>
      <c r="M304" s="105"/>
      <c r="N304" s="105"/>
      <c r="O304" s="105"/>
      <c r="P304" s="105"/>
      <c r="Q304" s="105"/>
    </row>
  </sheetData>
  <mergeCells count="25">
    <mergeCell ref="A261:Q261"/>
    <mergeCell ref="A1:Q1"/>
    <mergeCell ref="A2:B4"/>
    <mergeCell ref="C2:Q2"/>
    <mergeCell ref="C3:E3"/>
    <mergeCell ref="F3:H3"/>
    <mergeCell ref="I3:K3"/>
    <mergeCell ref="L3:N3"/>
    <mergeCell ref="O3:Q3"/>
    <mergeCell ref="A295:B295"/>
    <mergeCell ref="A304:B304"/>
    <mergeCell ref="A5:Q5"/>
    <mergeCell ref="A49:B49"/>
    <mergeCell ref="A50:Q50"/>
    <mergeCell ref="A88:B88"/>
    <mergeCell ref="A296:Q296"/>
    <mergeCell ref="A303:B303"/>
    <mergeCell ref="A89:Q89"/>
    <mergeCell ref="A129:B129"/>
    <mergeCell ref="A130:Q130"/>
    <mergeCell ref="A164:B164"/>
    <mergeCell ref="A165:Q165"/>
    <mergeCell ref="A214:B214"/>
    <mergeCell ref="A215:Q215"/>
    <mergeCell ref="A260:B26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opLeftCell="A69" workbookViewId="0">
      <selection activeCell="A75" sqref="A75:Q91"/>
    </sheetView>
  </sheetViews>
  <sheetFormatPr defaultRowHeight="15" x14ac:dyDescent="0.25"/>
  <cols>
    <col min="1" max="1" width="5.85546875" customWidth="1"/>
    <col min="2" max="2" width="34.7109375" customWidth="1"/>
  </cols>
  <sheetData>
    <row r="1" spans="1:17" ht="16.5" thickBot="1" x14ac:dyDescent="0.3">
      <c r="A1" s="316" t="s">
        <v>265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ht="19.5" thickBot="1" x14ac:dyDescent="0.3">
      <c r="A2" s="283" t="s">
        <v>48</v>
      </c>
      <c r="B2" s="284"/>
      <c r="C2" s="334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6"/>
    </row>
    <row r="3" spans="1:17" ht="18.75" x14ac:dyDescent="0.25">
      <c r="A3" s="286"/>
      <c r="B3" s="304"/>
      <c r="C3" s="307" t="s">
        <v>49</v>
      </c>
      <c r="D3" s="292"/>
      <c r="E3" s="293"/>
      <c r="F3" s="337" t="s">
        <v>50</v>
      </c>
      <c r="G3" s="338"/>
      <c r="H3" s="339"/>
      <c r="I3" s="337" t="s">
        <v>51</v>
      </c>
      <c r="J3" s="338"/>
      <c r="K3" s="339"/>
      <c r="L3" s="337" t="s">
        <v>52</v>
      </c>
      <c r="M3" s="338"/>
      <c r="N3" s="339"/>
      <c r="O3" s="337" t="s">
        <v>191</v>
      </c>
      <c r="P3" s="338"/>
      <c r="Q3" s="339"/>
    </row>
    <row r="4" spans="1:17" ht="19.5" thickBot="1" x14ac:dyDescent="0.3">
      <c r="A4" s="289"/>
      <c r="B4" s="290"/>
      <c r="C4" s="62" t="s">
        <v>54</v>
      </c>
      <c r="D4" s="6" t="s">
        <v>55</v>
      </c>
      <c r="E4" s="8" t="s">
        <v>56</v>
      </c>
      <c r="F4" s="62" t="s">
        <v>54</v>
      </c>
      <c r="G4" s="61" t="s">
        <v>55</v>
      </c>
      <c r="H4" s="8" t="s">
        <v>56</v>
      </c>
      <c r="I4" s="62" t="s">
        <v>54</v>
      </c>
      <c r="J4" s="61" t="s">
        <v>55</v>
      </c>
      <c r="K4" s="8" t="s">
        <v>56</v>
      </c>
      <c r="L4" s="62" t="s">
        <v>54</v>
      </c>
      <c r="M4" s="61" t="s">
        <v>55</v>
      </c>
      <c r="N4" s="8" t="s">
        <v>56</v>
      </c>
      <c r="O4" s="62" t="s">
        <v>54</v>
      </c>
      <c r="P4" s="61" t="s">
        <v>55</v>
      </c>
      <c r="Q4" s="8" t="s">
        <v>56</v>
      </c>
    </row>
    <row r="5" spans="1:17" ht="15.75" x14ac:dyDescent="0.25">
      <c r="A5" s="298" t="s">
        <v>69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</row>
    <row r="6" spans="1:17" ht="60" x14ac:dyDescent="0.25">
      <c r="A6" s="65">
        <v>1</v>
      </c>
      <c r="B6" s="16" t="s">
        <v>192</v>
      </c>
      <c r="C6" s="16"/>
      <c r="D6" s="16"/>
      <c r="E6" s="16"/>
      <c r="F6" s="63"/>
      <c r="G6" s="63"/>
      <c r="H6" s="63"/>
      <c r="I6" s="17"/>
      <c r="J6" s="17"/>
      <c r="K6" s="17"/>
      <c r="L6" s="17"/>
      <c r="M6" s="17"/>
      <c r="N6" s="17"/>
      <c r="O6" s="17"/>
      <c r="P6" s="17"/>
      <c r="Q6" s="17"/>
    </row>
    <row r="7" spans="1:17" ht="30" x14ac:dyDescent="0.25">
      <c r="A7" s="65">
        <v>2</v>
      </c>
      <c r="B7" s="16" t="s">
        <v>193</v>
      </c>
      <c r="C7" s="16"/>
      <c r="D7" s="16"/>
      <c r="E7" s="16"/>
      <c r="F7" s="63"/>
      <c r="G7" s="63"/>
      <c r="H7" s="63"/>
      <c r="I7" s="17"/>
      <c r="J7" s="17"/>
      <c r="K7" s="17"/>
      <c r="L7" s="17"/>
      <c r="M7" s="17"/>
      <c r="N7" s="17"/>
      <c r="O7" s="17"/>
      <c r="P7" s="17"/>
      <c r="Q7" s="17"/>
    </row>
    <row r="8" spans="1:17" ht="30" x14ac:dyDescent="0.25">
      <c r="A8" s="65">
        <v>3</v>
      </c>
      <c r="B8" s="16" t="s">
        <v>194</v>
      </c>
      <c r="C8" s="16"/>
      <c r="D8" s="16"/>
      <c r="E8" s="16"/>
      <c r="F8" s="63"/>
      <c r="G8" s="63"/>
      <c r="H8" s="63"/>
      <c r="I8" s="17"/>
      <c r="J8" s="17"/>
      <c r="K8" s="17"/>
      <c r="L8" s="17"/>
      <c r="M8" s="17"/>
      <c r="N8" s="17"/>
      <c r="O8" s="17"/>
      <c r="P8" s="17"/>
      <c r="Q8" s="17"/>
    </row>
    <row r="9" spans="1:17" ht="45" x14ac:dyDescent="0.25">
      <c r="A9" s="65">
        <v>4</v>
      </c>
      <c r="B9" s="16" t="s">
        <v>195</v>
      </c>
      <c r="C9" s="16"/>
      <c r="D9" s="16"/>
      <c r="E9" s="16"/>
      <c r="F9" s="63"/>
      <c r="G9" s="63"/>
      <c r="H9" s="63"/>
      <c r="I9" s="17"/>
      <c r="J9" s="17"/>
      <c r="K9" s="17"/>
      <c r="L9" s="17"/>
      <c r="M9" s="17"/>
      <c r="N9" s="17"/>
      <c r="O9" s="17"/>
      <c r="P9" s="17"/>
      <c r="Q9" s="17"/>
    </row>
    <row r="10" spans="1:17" ht="45" x14ac:dyDescent="0.25">
      <c r="A10" s="65">
        <v>5</v>
      </c>
      <c r="B10" s="16" t="s">
        <v>196</v>
      </c>
      <c r="C10" s="16"/>
      <c r="D10" s="16"/>
      <c r="E10" s="16"/>
      <c r="F10" s="63"/>
      <c r="G10" s="63"/>
      <c r="H10" s="63"/>
      <c r="I10" s="17"/>
      <c r="J10" s="17"/>
      <c r="K10" s="17"/>
      <c r="L10" s="17"/>
      <c r="M10" s="17"/>
      <c r="N10" s="17"/>
      <c r="O10" s="17"/>
      <c r="P10" s="17"/>
      <c r="Q10" s="17"/>
    </row>
    <row r="11" spans="1:17" ht="30" x14ac:dyDescent="0.25">
      <c r="A11" s="65">
        <v>1</v>
      </c>
      <c r="B11" s="22" t="s">
        <v>197</v>
      </c>
      <c r="C11" s="106"/>
      <c r="D11" s="106"/>
      <c r="E11" s="106"/>
      <c r="F11" s="33"/>
      <c r="G11" s="33"/>
      <c r="H11" s="33"/>
      <c r="I11" s="63"/>
      <c r="J11" s="63"/>
      <c r="K11" s="63"/>
      <c r="L11" s="17"/>
      <c r="M11" s="17"/>
      <c r="N11" s="17"/>
      <c r="O11" s="17"/>
      <c r="P11" s="17"/>
      <c r="Q11" s="17"/>
    </row>
    <row r="12" spans="1:17" ht="60" x14ac:dyDescent="0.25">
      <c r="A12" s="65">
        <v>2</v>
      </c>
      <c r="B12" s="22" t="s">
        <v>198</v>
      </c>
      <c r="C12" s="106"/>
      <c r="D12" s="106"/>
      <c r="E12" s="106"/>
      <c r="F12" s="33"/>
      <c r="G12" s="33"/>
      <c r="H12" s="33"/>
      <c r="I12" s="63"/>
      <c r="J12" s="63"/>
      <c r="K12" s="63"/>
      <c r="L12" s="17"/>
      <c r="M12" s="17"/>
      <c r="N12" s="17"/>
      <c r="O12" s="17"/>
      <c r="P12" s="17"/>
      <c r="Q12" s="17"/>
    </row>
    <row r="13" spans="1:17" ht="45" x14ac:dyDescent="0.25">
      <c r="A13" s="65">
        <v>3</v>
      </c>
      <c r="B13" s="22" t="s">
        <v>199</v>
      </c>
      <c r="C13" s="106"/>
      <c r="D13" s="106"/>
      <c r="E13" s="106"/>
      <c r="F13" s="33"/>
      <c r="G13" s="33"/>
      <c r="H13" s="33"/>
      <c r="I13" s="63"/>
      <c r="J13" s="63"/>
      <c r="K13" s="63"/>
      <c r="L13" s="17"/>
      <c r="M13" s="17"/>
      <c r="N13" s="17"/>
      <c r="O13" s="17"/>
      <c r="P13" s="17"/>
      <c r="Q13" s="17"/>
    </row>
    <row r="14" spans="1:17" ht="45" x14ac:dyDescent="0.25">
      <c r="A14" s="65">
        <v>4</v>
      </c>
      <c r="B14" s="22" t="s">
        <v>200</v>
      </c>
      <c r="C14" s="106"/>
      <c r="D14" s="106"/>
      <c r="E14" s="106"/>
      <c r="F14" s="33"/>
      <c r="G14" s="33"/>
      <c r="H14" s="33"/>
      <c r="I14" s="63"/>
      <c r="J14" s="63"/>
      <c r="K14" s="63"/>
      <c r="L14" s="17"/>
      <c r="M14" s="17"/>
      <c r="N14" s="17"/>
      <c r="O14" s="17"/>
      <c r="P14" s="17"/>
      <c r="Q14" s="17"/>
    </row>
    <row r="15" spans="1:17" ht="15.75" x14ac:dyDescent="0.25">
      <c r="A15" s="65">
        <v>5</v>
      </c>
      <c r="B15" s="22" t="s">
        <v>201</v>
      </c>
      <c r="C15" s="106"/>
      <c r="D15" s="106"/>
      <c r="E15" s="106"/>
      <c r="F15" s="33"/>
      <c r="G15" s="33"/>
      <c r="H15" s="33"/>
      <c r="I15" s="63"/>
      <c r="J15" s="63"/>
      <c r="K15" s="63"/>
      <c r="L15" s="17"/>
      <c r="M15" s="17"/>
      <c r="N15" s="17"/>
      <c r="O15" s="17"/>
      <c r="P15" s="17"/>
      <c r="Q15" s="17"/>
    </row>
    <row r="16" spans="1:17" ht="30" x14ac:dyDescent="0.25">
      <c r="A16" s="65">
        <v>6</v>
      </c>
      <c r="B16" s="22" t="s">
        <v>202</v>
      </c>
      <c r="C16" s="106"/>
      <c r="D16" s="106"/>
      <c r="E16" s="106"/>
      <c r="F16" s="33"/>
      <c r="G16" s="33"/>
      <c r="H16" s="33"/>
      <c r="I16" s="63"/>
      <c r="J16" s="63"/>
      <c r="K16" s="63"/>
      <c r="L16" s="17"/>
      <c r="M16" s="17"/>
      <c r="N16" s="17"/>
      <c r="O16" s="17"/>
      <c r="P16" s="17"/>
      <c r="Q16" s="17"/>
    </row>
    <row r="17" spans="1:17" ht="15.75" x14ac:dyDescent="0.25">
      <c r="A17" s="65">
        <v>7</v>
      </c>
      <c r="B17" s="22" t="s">
        <v>203</v>
      </c>
      <c r="C17" s="106"/>
      <c r="D17" s="106"/>
      <c r="E17" s="106"/>
      <c r="F17" s="33"/>
      <c r="G17" s="33"/>
      <c r="H17" s="33"/>
      <c r="I17" s="63"/>
      <c r="J17" s="63"/>
      <c r="K17" s="63"/>
      <c r="L17" s="17"/>
      <c r="M17" s="17"/>
      <c r="N17" s="17"/>
      <c r="O17" s="17"/>
      <c r="P17" s="17"/>
      <c r="Q17" s="17"/>
    </row>
    <row r="18" spans="1:17" ht="60" x14ac:dyDescent="0.25">
      <c r="A18" s="65">
        <v>8</v>
      </c>
      <c r="B18" s="22" t="s">
        <v>204</v>
      </c>
      <c r="C18" s="106"/>
      <c r="D18" s="106"/>
      <c r="E18" s="106"/>
      <c r="F18" s="33"/>
      <c r="G18" s="33"/>
      <c r="H18" s="33"/>
      <c r="I18" s="63"/>
      <c r="J18" s="63"/>
      <c r="K18" s="63"/>
      <c r="L18" s="17"/>
      <c r="M18" s="17"/>
      <c r="N18" s="17"/>
      <c r="O18" s="17"/>
      <c r="P18" s="17"/>
      <c r="Q18" s="17"/>
    </row>
    <row r="19" spans="1:17" ht="15.75" x14ac:dyDescent="0.25">
      <c r="A19" s="65">
        <v>9</v>
      </c>
      <c r="B19" s="22" t="s">
        <v>205</v>
      </c>
      <c r="C19" s="106"/>
      <c r="D19" s="106"/>
      <c r="E19" s="106"/>
      <c r="F19" s="33"/>
      <c r="G19" s="33"/>
      <c r="H19" s="33"/>
      <c r="I19" s="63"/>
      <c r="J19" s="63"/>
      <c r="K19" s="63"/>
      <c r="L19" s="17"/>
      <c r="M19" s="17"/>
      <c r="N19" s="17"/>
      <c r="O19" s="17"/>
      <c r="P19" s="17"/>
      <c r="Q19" s="17"/>
    </row>
    <row r="20" spans="1:17" ht="45" x14ac:dyDescent="0.25">
      <c r="A20" s="65">
        <v>10</v>
      </c>
      <c r="B20" s="22" t="s">
        <v>206</v>
      </c>
      <c r="C20" s="106"/>
      <c r="D20" s="106"/>
      <c r="E20" s="106"/>
      <c r="F20" s="33"/>
      <c r="G20" s="33"/>
      <c r="H20" s="33"/>
      <c r="I20" s="63"/>
      <c r="J20" s="63"/>
      <c r="K20" s="63"/>
      <c r="L20" s="17"/>
      <c r="M20" s="17"/>
      <c r="N20" s="17"/>
      <c r="O20" s="17"/>
      <c r="P20" s="17"/>
      <c r="Q20" s="17"/>
    </row>
    <row r="21" spans="1:17" ht="75" x14ac:dyDescent="0.25">
      <c r="A21" s="65">
        <v>11</v>
      </c>
      <c r="B21" s="22" t="s">
        <v>207</v>
      </c>
      <c r="C21" s="106"/>
      <c r="D21" s="106"/>
      <c r="E21" s="106"/>
      <c r="F21" s="33"/>
      <c r="G21" s="33"/>
      <c r="H21" s="33"/>
      <c r="I21" s="63"/>
      <c r="J21" s="63"/>
      <c r="K21" s="63"/>
      <c r="L21" s="17"/>
      <c r="M21" s="17"/>
      <c r="N21" s="17"/>
      <c r="O21" s="17"/>
      <c r="P21" s="17"/>
      <c r="Q21" s="17"/>
    </row>
    <row r="22" spans="1:17" ht="30" x14ac:dyDescent="0.25">
      <c r="A22" s="65">
        <v>12</v>
      </c>
      <c r="B22" s="22" t="s">
        <v>208</v>
      </c>
      <c r="C22" s="106"/>
      <c r="D22" s="106"/>
      <c r="E22" s="106"/>
      <c r="F22" s="33"/>
      <c r="G22" s="33"/>
      <c r="H22" s="33"/>
      <c r="I22" s="63"/>
      <c r="J22" s="63"/>
      <c r="K22" s="63"/>
      <c r="L22" s="17"/>
      <c r="M22" s="17"/>
      <c r="N22" s="17"/>
      <c r="O22" s="17"/>
      <c r="P22" s="17"/>
      <c r="Q22" s="17"/>
    </row>
    <row r="23" spans="1:17" ht="45" x14ac:dyDescent="0.25">
      <c r="A23" s="65">
        <v>13</v>
      </c>
      <c r="B23" s="22" t="s">
        <v>209</v>
      </c>
      <c r="C23" s="106"/>
      <c r="D23" s="106"/>
      <c r="E23" s="106"/>
      <c r="F23" s="33"/>
      <c r="G23" s="33"/>
      <c r="H23" s="33"/>
      <c r="I23" s="63"/>
      <c r="J23" s="63"/>
      <c r="K23" s="63"/>
      <c r="L23" s="63"/>
      <c r="M23" s="63"/>
      <c r="N23" s="63"/>
      <c r="O23" s="17"/>
      <c r="P23" s="17"/>
      <c r="Q23" s="17"/>
    </row>
    <row r="24" spans="1:17" ht="60" x14ac:dyDescent="0.25">
      <c r="A24" s="65">
        <v>1</v>
      </c>
      <c r="B24" s="34" t="s">
        <v>221</v>
      </c>
      <c r="C24" s="106"/>
      <c r="D24" s="106"/>
      <c r="E24" s="106"/>
      <c r="F24" s="17"/>
      <c r="G24" s="17"/>
      <c r="H24" s="17"/>
      <c r="I24" s="35"/>
      <c r="J24" s="35"/>
      <c r="K24" s="35"/>
      <c r="L24" s="63"/>
      <c r="M24" s="63"/>
      <c r="N24" s="63"/>
      <c r="O24" s="17"/>
      <c r="P24" s="17"/>
      <c r="Q24" s="17"/>
    </row>
    <row r="25" spans="1:17" ht="60" x14ac:dyDescent="0.25">
      <c r="A25" s="65">
        <v>2</v>
      </c>
      <c r="B25" s="34" t="s">
        <v>220</v>
      </c>
      <c r="C25" s="106"/>
      <c r="D25" s="106"/>
      <c r="E25" s="106"/>
      <c r="F25" s="17"/>
      <c r="G25" s="17"/>
      <c r="H25" s="17"/>
      <c r="I25" s="35"/>
      <c r="J25" s="35"/>
      <c r="K25" s="35"/>
      <c r="L25" s="63"/>
      <c r="M25" s="63"/>
      <c r="N25" s="63"/>
      <c r="O25" s="17"/>
      <c r="P25" s="17"/>
      <c r="Q25" s="17"/>
    </row>
    <row r="26" spans="1:17" ht="45" x14ac:dyDescent="0.25">
      <c r="A26" s="65">
        <v>3</v>
      </c>
      <c r="B26" s="34" t="s">
        <v>219</v>
      </c>
      <c r="C26" s="106"/>
      <c r="D26" s="106"/>
      <c r="E26" s="106"/>
      <c r="F26" s="17"/>
      <c r="G26" s="17"/>
      <c r="H26" s="17"/>
      <c r="I26" s="35"/>
      <c r="J26" s="35"/>
      <c r="K26" s="35"/>
      <c r="L26" s="63"/>
      <c r="M26" s="63"/>
      <c r="N26" s="63"/>
      <c r="O26" s="17"/>
      <c r="P26" s="17"/>
      <c r="Q26" s="17"/>
    </row>
    <row r="27" spans="1:17" ht="15.75" x14ac:dyDescent="0.25">
      <c r="A27" s="65">
        <v>4</v>
      </c>
      <c r="B27" s="34" t="s">
        <v>218</v>
      </c>
      <c r="C27" s="106"/>
      <c r="D27" s="106"/>
      <c r="E27" s="106"/>
      <c r="F27" s="17"/>
      <c r="G27" s="17"/>
      <c r="H27" s="17"/>
      <c r="I27" s="35"/>
      <c r="J27" s="35"/>
      <c r="K27" s="35"/>
      <c r="L27" s="63"/>
      <c r="M27" s="63"/>
      <c r="N27" s="63"/>
      <c r="O27" s="17"/>
      <c r="P27" s="17"/>
      <c r="Q27" s="17"/>
    </row>
    <row r="28" spans="1:17" ht="15.75" x14ac:dyDescent="0.25">
      <c r="A28" s="65">
        <v>5</v>
      </c>
      <c r="B28" s="34" t="s">
        <v>217</v>
      </c>
      <c r="C28" s="106"/>
      <c r="D28" s="106"/>
      <c r="E28" s="106"/>
      <c r="F28" s="17"/>
      <c r="G28" s="17"/>
      <c r="H28" s="17"/>
      <c r="I28" s="35"/>
      <c r="J28" s="35"/>
      <c r="K28" s="35"/>
      <c r="L28" s="63"/>
      <c r="M28" s="63"/>
      <c r="N28" s="63"/>
      <c r="O28" s="17"/>
      <c r="P28" s="17"/>
      <c r="Q28" s="17"/>
    </row>
    <row r="29" spans="1:17" ht="45" x14ac:dyDescent="0.25">
      <c r="A29" s="65">
        <v>6</v>
      </c>
      <c r="B29" s="34" t="s">
        <v>216</v>
      </c>
      <c r="C29" s="106"/>
      <c r="D29" s="106"/>
      <c r="E29" s="106"/>
      <c r="F29" s="17"/>
      <c r="G29" s="17"/>
      <c r="H29" s="17"/>
      <c r="I29" s="35"/>
      <c r="J29" s="35"/>
      <c r="K29" s="35"/>
      <c r="L29" s="63"/>
      <c r="M29" s="63"/>
      <c r="N29" s="63"/>
      <c r="O29" s="17"/>
      <c r="P29" s="17"/>
      <c r="Q29" s="17"/>
    </row>
    <row r="30" spans="1:17" ht="15.75" x14ac:dyDescent="0.25">
      <c r="A30" s="65">
        <v>7</v>
      </c>
      <c r="B30" s="34" t="s">
        <v>203</v>
      </c>
      <c r="C30" s="106"/>
      <c r="D30" s="106"/>
      <c r="E30" s="106"/>
      <c r="F30" s="17"/>
      <c r="G30" s="17"/>
      <c r="H30" s="17"/>
      <c r="I30" s="35"/>
      <c r="J30" s="35"/>
      <c r="K30" s="35"/>
      <c r="L30" s="63"/>
      <c r="M30" s="63"/>
      <c r="N30" s="63"/>
      <c r="O30" s="17"/>
      <c r="P30" s="17"/>
      <c r="Q30" s="17"/>
    </row>
    <row r="31" spans="1:17" ht="15.75" x14ac:dyDescent="0.25">
      <c r="A31" s="65">
        <v>8</v>
      </c>
      <c r="B31" s="34" t="s">
        <v>215</v>
      </c>
      <c r="C31" s="106"/>
      <c r="D31" s="106"/>
      <c r="E31" s="106"/>
      <c r="F31" s="17"/>
      <c r="G31" s="17"/>
      <c r="H31" s="17"/>
      <c r="I31" s="35"/>
      <c r="J31" s="35"/>
      <c r="K31" s="35"/>
      <c r="L31" s="63"/>
      <c r="M31" s="63"/>
      <c r="N31" s="63"/>
      <c r="O31" s="17"/>
      <c r="P31" s="17"/>
      <c r="Q31" s="17"/>
    </row>
    <row r="32" spans="1:17" ht="30" x14ac:dyDescent="0.25">
      <c r="A32" s="65">
        <v>9</v>
      </c>
      <c r="B32" s="34" t="s">
        <v>214</v>
      </c>
      <c r="C32" s="106"/>
      <c r="D32" s="106"/>
      <c r="E32" s="106"/>
      <c r="F32" s="17"/>
      <c r="G32" s="17"/>
      <c r="H32" s="17"/>
      <c r="I32" s="35"/>
      <c r="J32" s="35"/>
      <c r="K32" s="35"/>
      <c r="L32" s="63"/>
      <c r="M32" s="63"/>
      <c r="N32" s="63"/>
      <c r="O32" s="17"/>
      <c r="P32" s="17"/>
      <c r="Q32" s="17"/>
    </row>
    <row r="33" spans="1:17" ht="30" x14ac:dyDescent="0.25">
      <c r="A33" s="65">
        <v>10</v>
      </c>
      <c r="B33" s="34" t="s">
        <v>213</v>
      </c>
      <c r="C33" s="106"/>
      <c r="D33" s="106"/>
      <c r="E33" s="106"/>
      <c r="F33" s="17"/>
      <c r="G33" s="17"/>
      <c r="H33" s="17"/>
      <c r="I33" s="35"/>
      <c r="J33" s="35"/>
      <c r="K33" s="35"/>
      <c r="L33" s="63"/>
      <c r="M33" s="63"/>
      <c r="N33" s="63"/>
      <c r="O33" s="17"/>
      <c r="P33" s="17"/>
      <c r="Q33" s="17"/>
    </row>
    <row r="34" spans="1:17" ht="15.75" x14ac:dyDescent="0.25">
      <c r="A34" s="65">
        <v>11</v>
      </c>
      <c r="B34" s="34" t="s">
        <v>212</v>
      </c>
      <c r="C34" s="106"/>
      <c r="D34" s="106"/>
      <c r="E34" s="106"/>
      <c r="F34" s="17"/>
      <c r="G34" s="17"/>
      <c r="H34" s="17"/>
      <c r="I34" s="35"/>
      <c r="J34" s="35"/>
      <c r="K34" s="35"/>
      <c r="L34" s="63"/>
      <c r="M34" s="63"/>
      <c r="N34" s="63"/>
      <c r="O34" s="17"/>
      <c r="P34" s="17"/>
      <c r="Q34" s="17"/>
    </row>
    <row r="35" spans="1:17" ht="45" x14ac:dyDescent="0.25">
      <c r="A35" s="65">
        <v>12</v>
      </c>
      <c r="B35" s="34" t="s">
        <v>211</v>
      </c>
      <c r="C35" s="106"/>
      <c r="D35" s="106"/>
      <c r="E35" s="106"/>
      <c r="F35" s="17"/>
      <c r="G35" s="17"/>
      <c r="H35" s="17"/>
      <c r="I35" s="35"/>
      <c r="J35" s="35"/>
      <c r="K35" s="35"/>
      <c r="L35" s="63"/>
      <c r="M35" s="63"/>
      <c r="N35" s="63"/>
      <c r="O35" s="17"/>
      <c r="P35" s="17"/>
      <c r="Q35" s="17"/>
    </row>
    <row r="36" spans="1:17" ht="15.75" x14ac:dyDescent="0.25">
      <c r="A36" s="65">
        <v>13</v>
      </c>
      <c r="B36" s="34" t="s">
        <v>210</v>
      </c>
      <c r="C36" s="106"/>
      <c r="D36" s="106"/>
      <c r="E36" s="106"/>
      <c r="F36" s="17"/>
      <c r="G36" s="17"/>
      <c r="H36" s="17"/>
      <c r="I36" s="35"/>
      <c r="J36" s="35"/>
      <c r="K36" s="35"/>
      <c r="L36" s="63"/>
      <c r="M36" s="63"/>
      <c r="N36" s="63"/>
      <c r="O36" s="17"/>
      <c r="P36" s="17"/>
      <c r="Q36" s="17"/>
    </row>
    <row r="37" spans="1:17" ht="75" x14ac:dyDescent="0.25">
      <c r="A37" s="65">
        <v>1</v>
      </c>
      <c r="B37" s="36" t="s">
        <v>222</v>
      </c>
      <c r="C37" s="106"/>
      <c r="D37" s="106"/>
      <c r="E37" s="106"/>
      <c r="F37" s="17"/>
      <c r="G37" s="17"/>
      <c r="H37" s="17"/>
      <c r="I37" s="17"/>
      <c r="J37" s="17"/>
      <c r="K37" s="17"/>
      <c r="L37" s="37"/>
      <c r="M37" s="37"/>
      <c r="N37" s="37"/>
      <c r="O37" s="63"/>
      <c r="P37" s="63"/>
      <c r="Q37" s="63"/>
    </row>
    <row r="38" spans="1:17" ht="30" x14ac:dyDescent="0.25">
      <c r="A38" s="65">
        <v>2</v>
      </c>
      <c r="B38" s="36" t="s">
        <v>223</v>
      </c>
      <c r="C38" s="106"/>
      <c r="D38" s="106"/>
      <c r="E38" s="106"/>
      <c r="F38" s="17"/>
      <c r="G38" s="17"/>
      <c r="H38" s="17"/>
      <c r="I38" s="17"/>
      <c r="J38" s="17"/>
      <c r="K38" s="17"/>
      <c r="L38" s="37"/>
      <c r="M38" s="37"/>
      <c r="N38" s="37"/>
      <c r="O38" s="63"/>
      <c r="P38" s="63"/>
      <c r="Q38" s="63"/>
    </row>
    <row r="39" spans="1:17" ht="30" x14ac:dyDescent="0.25">
      <c r="A39" s="65">
        <v>3</v>
      </c>
      <c r="B39" s="36" t="s">
        <v>224</v>
      </c>
      <c r="C39" s="106"/>
      <c r="D39" s="106"/>
      <c r="E39" s="106"/>
      <c r="F39" s="17"/>
      <c r="G39" s="17"/>
      <c r="H39" s="17"/>
      <c r="I39" s="17"/>
      <c r="J39" s="17"/>
      <c r="K39" s="17"/>
      <c r="L39" s="37"/>
      <c r="M39" s="37"/>
      <c r="N39" s="37"/>
      <c r="O39" s="63"/>
      <c r="P39" s="63"/>
      <c r="Q39" s="63"/>
    </row>
    <row r="40" spans="1:17" ht="15.75" x14ac:dyDescent="0.25">
      <c r="A40" s="65">
        <v>4</v>
      </c>
      <c r="B40" s="36" t="s">
        <v>225</v>
      </c>
      <c r="C40" s="106"/>
      <c r="D40" s="106"/>
      <c r="E40" s="106"/>
      <c r="F40" s="17"/>
      <c r="G40" s="17"/>
      <c r="H40" s="17"/>
      <c r="I40" s="17"/>
      <c r="J40" s="17"/>
      <c r="K40" s="17"/>
      <c r="L40" s="37"/>
      <c r="M40" s="37"/>
      <c r="N40" s="37"/>
      <c r="O40" s="63"/>
      <c r="P40" s="63"/>
      <c r="Q40" s="63"/>
    </row>
    <row r="41" spans="1:17" ht="30" x14ac:dyDescent="0.25">
      <c r="A41" s="65">
        <v>5</v>
      </c>
      <c r="B41" s="36" t="s">
        <v>226</v>
      </c>
      <c r="C41" s="106"/>
      <c r="D41" s="106"/>
      <c r="E41" s="106"/>
      <c r="F41" s="17"/>
      <c r="G41" s="17"/>
      <c r="H41" s="17"/>
      <c r="I41" s="17"/>
      <c r="J41" s="17"/>
      <c r="K41" s="17"/>
      <c r="L41" s="37"/>
      <c r="M41" s="37"/>
      <c r="N41" s="37"/>
      <c r="O41" s="63"/>
      <c r="P41" s="63"/>
      <c r="Q41" s="63"/>
    </row>
    <row r="42" spans="1:17" ht="30" x14ac:dyDescent="0.25">
      <c r="A42" s="65">
        <v>6</v>
      </c>
      <c r="B42" s="36" t="s">
        <v>227</v>
      </c>
      <c r="C42" s="106"/>
      <c r="D42" s="106"/>
      <c r="E42" s="106"/>
      <c r="F42" s="17"/>
      <c r="G42" s="17"/>
      <c r="H42" s="17"/>
      <c r="I42" s="17"/>
      <c r="J42" s="17"/>
      <c r="K42" s="17"/>
      <c r="L42" s="37"/>
      <c r="M42" s="37"/>
      <c r="N42" s="37"/>
      <c r="O42" s="63"/>
      <c r="P42" s="63"/>
      <c r="Q42" s="63"/>
    </row>
    <row r="43" spans="1:17" ht="30" x14ac:dyDescent="0.25">
      <c r="A43" s="65">
        <v>7</v>
      </c>
      <c r="B43" s="36" t="s">
        <v>228</v>
      </c>
      <c r="C43" s="106"/>
      <c r="D43" s="106"/>
      <c r="E43" s="106"/>
      <c r="F43" s="17"/>
      <c r="G43" s="17"/>
      <c r="H43" s="17"/>
      <c r="I43" s="17"/>
      <c r="J43" s="17"/>
      <c r="K43" s="17"/>
      <c r="L43" s="37"/>
      <c r="M43" s="37"/>
      <c r="N43" s="37"/>
      <c r="O43" s="63"/>
      <c r="P43" s="63"/>
      <c r="Q43" s="63"/>
    </row>
    <row r="44" spans="1:17" ht="30" x14ac:dyDescent="0.25">
      <c r="A44" s="65">
        <v>8</v>
      </c>
      <c r="B44" s="36" t="s">
        <v>229</v>
      </c>
      <c r="C44" s="106"/>
      <c r="D44" s="106"/>
      <c r="E44" s="106"/>
      <c r="F44" s="17"/>
      <c r="G44" s="17"/>
      <c r="H44" s="17"/>
      <c r="I44" s="17"/>
      <c r="J44" s="17"/>
      <c r="K44" s="17"/>
      <c r="L44" s="37"/>
      <c r="M44" s="37"/>
      <c r="N44" s="37"/>
      <c r="O44" s="63"/>
      <c r="P44" s="63"/>
      <c r="Q44" s="63"/>
    </row>
    <row r="45" spans="1:17" ht="30" x14ac:dyDescent="0.25">
      <c r="A45" s="65">
        <v>9</v>
      </c>
      <c r="B45" s="36" t="s">
        <v>230</v>
      </c>
      <c r="C45" s="106"/>
      <c r="D45" s="106"/>
      <c r="E45" s="106"/>
      <c r="F45" s="17"/>
      <c r="G45" s="17"/>
      <c r="H45" s="17"/>
      <c r="I45" s="17"/>
      <c r="J45" s="17"/>
      <c r="K45" s="17"/>
      <c r="L45" s="37"/>
      <c r="M45" s="37"/>
      <c r="N45" s="37"/>
      <c r="O45" s="63"/>
      <c r="P45" s="63"/>
      <c r="Q45" s="63"/>
    </row>
    <row r="46" spans="1:17" ht="45" x14ac:dyDescent="0.25">
      <c r="A46" s="65">
        <v>10</v>
      </c>
      <c r="B46" s="36" t="s">
        <v>231</v>
      </c>
      <c r="C46" s="106"/>
      <c r="D46" s="106"/>
      <c r="E46" s="106"/>
      <c r="F46" s="17"/>
      <c r="G46" s="17"/>
      <c r="H46" s="17"/>
      <c r="I46" s="17"/>
      <c r="J46" s="17"/>
      <c r="K46" s="17"/>
      <c r="L46" s="37"/>
      <c r="M46" s="37"/>
      <c r="N46" s="37"/>
      <c r="O46" s="63"/>
      <c r="P46" s="63"/>
      <c r="Q46" s="63"/>
    </row>
    <row r="47" spans="1:17" ht="30" x14ac:dyDescent="0.25">
      <c r="A47" s="65">
        <v>11</v>
      </c>
      <c r="B47" s="36" t="s">
        <v>232</v>
      </c>
      <c r="C47" s="106"/>
      <c r="D47" s="106"/>
      <c r="E47" s="106"/>
      <c r="F47" s="17"/>
      <c r="G47" s="17"/>
      <c r="H47" s="17"/>
      <c r="I47" s="17"/>
      <c r="J47" s="17"/>
      <c r="K47" s="17"/>
      <c r="L47" s="37"/>
      <c r="M47" s="37"/>
      <c r="N47" s="37"/>
      <c r="O47" s="63"/>
      <c r="P47" s="63"/>
      <c r="Q47" s="63"/>
    </row>
    <row r="48" spans="1:17" ht="15.75" x14ac:dyDescent="0.25">
      <c r="A48" s="65">
        <v>12</v>
      </c>
      <c r="B48" s="36" t="s">
        <v>233</v>
      </c>
      <c r="C48" s="106"/>
      <c r="D48" s="106"/>
      <c r="E48" s="106"/>
      <c r="F48" s="17"/>
      <c r="G48" s="17"/>
      <c r="H48" s="17"/>
      <c r="I48" s="17"/>
      <c r="J48" s="17"/>
      <c r="K48" s="17"/>
      <c r="L48" s="37"/>
      <c r="M48" s="37"/>
      <c r="N48" s="37"/>
      <c r="O48" s="63"/>
      <c r="P48" s="63"/>
      <c r="Q48" s="63"/>
    </row>
    <row r="49" spans="1:17" ht="30" x14ac:dyDescent="0.25">
      <c r="A49" s="65">
        <v>13</v>
      </c>
      <c r="B49" s="36" t="s">
        <v>234</v>
      </c>
      <c r="C49" s="106"/>
      <c r="D49" s="106"/>
      <c r="E49" s="106"/>
      <c r="F49" s="17"/>
      <c r="G49" s="17"/>
      <c r="H49" s="17"/>
      <c r="I49" s="17"/>
      <c r="J49" s="17"/>
      <c r="K49" s="17"/>
      <c r="L49" s="37"/>
      <c r="M49" s="37"/>
      <c r="N49" s="37"/>
      <c r="O49" s="63"/>
      <c r="P49" s="63"/>
      <c r="Q49" s="63"/>
    </row>
    <row r="50" spans="1:17" ht="45" x14ac:dyDescent="0.25">
      <c r="A50" s="65">
        <v>14</v>
      </c>
      <c r="B50" s="36" t="s">
        <v>235</v>
      </c>
      <c r="C50" s="106"/>
      <c r="D50" s="106"/>
      <c r="E50" s="106"/>
      <c r="F50" s="17"/>
      <c r="G50" s="17"/>
      <c r="H50" s="17"/>
      <c r="I50" s="17"/>
      <c r="J50" s="17"/>
      <c r="K50" s="17"/>
      <c r="L50" s="37"/>
      <c r="M50" s="37"/>
      <c r="N50" s="37"/>
      <c r="O50" s="63"/>
      <c r="P50" s="63"/>
      <c r="Q50" s="63"/>
    </row>
    <row r="51" spans="1:17" ht="30" x14ac:dyDescent="0.25">
      <c r="A51" s="65">
        <v>15</v>
      </c>
      <c r="B51" s="36" t="s">
        <v>236</v>
      </c>
      <c r="C51" s="106"/>
      <c r="D51" s="106"/>
      <c r="E51" s="106"/>
      <c r="F51" s="17"/>
      <c r="G51" s="17"/>
      <c r="H51" s="17"/>
      <c r="I51" s="17"/>
      <c r="J51" s="17"/>
      <c r="K51" s="17"/>
      <c r="L51" s="37"/>
      <c r="M51" s="37"/>
      <c r="N51" s="37"/>
      <c r="O51" s="63"/>
      <c r="P51" s="63"/>
      <c r="Q51" s="63"/>
    </row>
    <row r="52" spans="1:17" ht="30" x14ac:dyDescent="0.25">
      <c r="A52" s="65">
        <v>16</v>
      </c>
      <c r="B52" s="36" t="s">
        <v>237</v>
      </c>
      <c r="C52" s="106"/>
      <c r="D52" s="106"/>
      <c r="E52" s="106"/>
      <c r="F52" s="17"/>
      <c r="G52" s="17"/>
      <c r="H52" s="17"/>
      <c r="I52" s="17"/>
      <c r="J52" s="17"/>
      <c r="K52" s="17"/>
      <c r="L52" s="37"/>
      <c r="M52" s="37"/>
      <c r="N52" s="37"/>
      <c r="O52" s="63"/>
      <c r="P52" s="63"/>
      <c r="Q52" s="63"/>
    </row>
    <row r="53" spans="1:17" ht="30" x14ac:dyDescent="0.25">
      <c r="A53" s="65">
        <v>17</v>
      </c>
      <c r="B53" s="36" t="s">
        <v>238</v>
      </c>
      <c r="C53" s="106"/>
      <c r="D53" s="106"/>
      <c r="E53" s="106"/>
      <c r="F53" s="17"/>
      <c r="G53" s="17"/>
      <c r="H53" s="17"/>
      <c r="I53" s="17"/>
      <c r="J53" s="17"/>
      <c r="K53" s="17"/>
      <c r="L53" s="37"/>
      <c r="M53" s="37"/>
      <c r="N53" s="37"/>
      <c r="O53" s="63"/>
      <c r="P53" s="63"/>
      <c r="Q53" s="63"/>
    </row>
    <row r="54" spans="1:17" ht="30" x14ac:dyDescent="0.25">
      <c r="A54" s="65">
        <v>18</v>
      </c>
      <c r="B54" s="36" t="s">
        <v>239</v>
      </c>
      <c r="C54" s="106"/>
      <c r="D54" s="106"/>
      <c r="E54" s="106"/>
      <c r="F54" s="17"/>
      <c r="G54" s="17"/>
      <c r="H54" s="17"/>
      <c r="I54" s="17"/>
      <c r="J54" s="17"/>
      <c r="K54" s="17"/>
      <c r="L54" s="37"/>
      <c r="M54" s="37"/>
      <c r="N54" s="37"/>
      <c r="O54" s="63"/>
      <c r="P54" s="63"/>
      <c r="Q54" s="63"/>
    </row>
    <row r="55" spans="1:17" ht="30" x14ac:dyDescent="0.25">
      <c r="A55" s="65">
        <v>19</v>
      </c>
      <c r="B55" s="36" t="s">
        <v>240</v>
      </c>
      <c r="C55" s="106"/>
      <c r="D55" s="106"/>
      <c r="E55" s="106"/>
      <c r="F55" s="17"/>
      <c r="G55" s="17"/>
      <c r="H55" s="17"/>
      <c r="I55" s="17"/>
      <c r="J55" s="17"/>
      <c r="K55" s="17"/>
      <c r="L55" s="37"/>
      <c r="M55" s="37"/>
      <c r="N55" s="37"/>
      <c r="O55" s="63"/>
      <c r="P55" s="63"/>
      <c r="Q55" s="63"/>
    </row>
    <row r="56" spans="1:17" ht="45" x14ac:dyDescent="0.25">
      <c r="A56" s="65">
        <v>20</v>
      </c>
      <c r="B56" s="36" t="s">
        <v>241</v>
      </c>
      <c r="C56" s="106"/>
      <c r="D56" s="106"/>
      <c r="E56" s="106"/>
      <c r="F56" s="17"/>
      <c r="G56" s="17"/>
      <c r="H56" s="17"/>
      <c r="I56" s="17"/>
      <c r="J56" s="17"/>
      <c r="K56" s="17"/>
      <c r="L56" s="37"/>
      <c r="M56" s="37"/>
      <c r="N56" s="37"/>
      <c r="O56" s="63"/>
      <c r="P56" s="63"/>
      <c r="Q56" s="63"/>
    </row>
    <row r="57" spans="1:17" ht="30" x14ac:dyDescent="0.25">
      <c r="A57" s="65">
        <v>21</v>
      </c>
      <c r="B57" s="36" t="s">
        <v>242</v>
      </c>
      <c r="C57" s="106"/>
      <c r="D57" s="106"/>
      <c r="E57" s="106"/>
      <c r="F57" s="17"/>
      <c r="G57" s="17"/>
      <c r="H57" s="17"/>
      <c r="I57" s="17"/>
      <c r="J57" s="17"/>
      <c r="K57" s="17"/>
      <c r="L57" s="37"/>
      <c r="M57" s="37"/>
      <c r="N57" s="37"/>
      <c r="O57" s="63"/>
      <c r="P57" s="63"/>
      <c r="Q57" s="63"/>
    </row>
    <row r="58" spans="1:17" ht="45" x14ac:dyDescent="0.25">
      <c r="A58" s="65">
        <v>22</v>
      </c>
      <c r="B58" s="36" t="s">
        <v>243</v>
      </c>
      <c r="C58" s="106"/>
      <c r="D58" s="106"/>
      <c r="E58" s="106"/>
      <c r="F58" s="17"/>
      <c r="G58" s="17"/>
      <c r="H58" s="17"/>
      <c r="I58" s="17"/>
      <c r="J58" s="17"/>
      <c r="K58" s="17"/>
      <c r="L58" s="37"/>
      <c r="M58" s="37"/>
      <c r="N58" s="37"/>
      <c r="O58" s="63"/>
      <c r="P58" s="63"/>
      <c r="Q58" s="63"/>
    </row>
    <row r="59" spans="1:17" ht="45" x14ac:dyDescent="0.25">
      <c r="A59" s="65">
        <v>23</v>
      </c>
      <c r="B59" s="36" t="s">
        <v>244</v>
      </c>
      <c r="C59" s="106"/>
      <c r="D59" s="106"/>
      <c r="E59" s="106"/>
      <c r="F59" s="17"/>
      <c r="G59" s="17"/>
      <c r="H59" s="17"/>
      <c r="I59" s="17"/>
      <c r="J59" s="17"/>
      <c r="K59" s="17"/>
      <c r="L59" s="37"/>
      <c r="M59" s="37"/>
      <c r="N59" s="37"/>
      <c r="O59" s="63"/>
      <c r="P59" s="63"/>
      <c r="Q59" s="63"/>
    </row>
    <row r="60" spans="1:17" ht="30" x14ac:dyDescent="0.25">
      <c r="A60" s="65">
        <v>24</v>
      </c>
      <c r="B60" s="36" t="s">
        <v>245</v>
      </c>
      <c r="C60" s="106"/>
      <c r="D60" s="106"/>
      <c r="E60" s="106"/>
      <c r="F60" s="17"/>
      <c r="G60" s="17"/>
      <c r="H60" s="17"/>
      <c r="I60" s="17"/>
      <c r="J60" s="17"/>
      <c r="K60" s="17"/>
      <c r="L60" s="37"/>
      <c r="M60" s="37"/>
      <c r="N60" s="37"/>
      <c r="O60" s="63"/>
      <c r="P60" s="63"/>
      <c r="Q60" s="63"/>
    </row>
    <row r="61" spans="1:17" ht="45" x14ac:dyDescent="0.25">
      <c r="A61" s="65">
        <v>1</v>
      </c>
      <c r="B61" s="151" t="s">
        <v>235</v>
      </c>
      <c r="C61" s="106"/>
      <c r="D61" s="106"/>
      <c r="E61" s="106"/>
      <c r="F61" s="17"/>
      <c r="G61" s="17"/>
      <c r="H61" s="17"/>
      <c r="I61" s="17"/>
      <c r="J61" s="17"/>
      <c r="K61" s="17"/>
      <c r="L61" s="63"/>
      <c r="M61" s="63"/>
      <c r="N61" s="63"/>
      <c r="O61" s="152"/>
      <c r="P61" s="152"/>
      <c r="Q61" s="152"/>
    </row>
    <row r="62" spans="1:17" ht="30" x14ac:dyDescent="0.25">
      <c r="A62" s="65">
        <v>2</v>
      </c>
      <c r="B62" s="151" t="s">
        <v>236</v>
      </c>
      <c r="C62" s="106"/>
      <c r="D62" s="106"/>
      <c r="E62" s="106"/>
      <c r="F62" s="17"/>
      <c r="G62" s="17"/>
      <c r="H62" s="17"/>
      <c r="I62" s="17"/>
      <c r="J62" s="17"/>
      <c r="K62" s="17"/>
      <c r="L62" s="63"/>
      <c r="M62" s="63"/>
      <c r="N62" s="63"/>
      <c r="O62" s="152"/>
      <c r="P62" s="152"/>
      <c r="Q62" s="152"/>
    </row>
    <row r="63" spans="1:17" ht="15.75" x14ac:dyDescent="0.25">
      <c r="A63" s="65">
        <v>3</v>
      </c>
      <c r="B63" s="151" t="s">
        <v>246</v>
      </c>
      <c r="C63" s="106"/>
      <c r="D63" s="106"/>
      <c r="E63" s="106"/>
      <c r="F63" s="17"/>
      <c r="G63" s="17"/>
      <c r="H63" s="17"/>
      <c r="I63" s="17"/>
      <c r="J63" s="17"/>
      <c r="K63" s="17"/>
      <c r="L63" s="63"/>
      <c r="M63" s="63"/>
      <c r="N63" s="63"/>
      <c r="O63" s="152"/>
      <c r="P63" s="152"/>
      <c r="Q63" s="152"/>
    </row>
    <row r="64" spans="1:17" ht="30" x14ac:dyDescent="0.25">
      <c r="A64" s="65">
        <v>4</v>
      </c>
      <c r="B64" s="151" t="s">
        <v>238</v>
      </c>
      <c r="C64" s="106"/>
      <c r="D64" s="106"/>
      <c r="E64" s="106"/>
      <c r="F64" s="17"/>
      <c r="G64" s="17"/>
      <c r="H64" s="17"/>
      <c r="I64" s="17"/>
      <c r="J64" s="17"/>
      <c r="K64" s="17"/>
      <c r="L64" s="63"/>
      <c r="M64" s="63"/>
      <c r="N64" s="63"/>
      <c r="O64" s="152"/>
      <c r="P64" s="152"/>
      <c r="Q64" s="152"/>
    </row>
    <row r="65" spans="1:17" ht="30" x14ac:dyDescent="0.25">
      <c r="A65" s="65">
        <v>5</v>
      </c>
      <c r="B65" s="151" t="s">
        <v>247</v>
      </c>
      <c r="C65" s="106"/>
      <c r="D65" s="106"/>
      <c r="E65" s="106"/>
      <c r="F65" s="17"/>
      <c r="G65" s="17"/>
      <c r="H65" s="17"/>
      <c r="I65" s="17"/>
      <c r="J65" s="17"/>
      <c r="K65" s="17"/>
      <c r="L65" s="63"/>
      <c r="M65" s="63"/>
      <c r="N65" s="63"/>
      <c r="O65" s="152"/>
      <c r="P65" s="152"/>
      <c r="Q65" s="152"/>
    </row>
    <row r="66" spans="1:17" ht="30" x14ac:dyDescent="0.25">
      <c r="A66" s="65">
        <v>6</v>
      </c>
      <c r="B66" s="151" t="s">
        <v>240</v>
      </c>
      <c r="C66" s="106"/>
      <c r="D66" s="106"/>
      <c r="E66" s="106"/>
      <c r="F66" s="17"/>
      <c r="G66" s="17"/>
      <c r="H66" s="17"/>
      <c r="I66" s="17"/>
      <c r="J66" s="17"/>
      <c r="K66" s="17"/>
      <c r="L66" s="63"/>
      <c r="M66" s="63"/>
      <c r="N66" s="63"/>
      <c r="O66" s="152"/>
      <c r="P66" s="152"/>
      <c r="Q66" s="152"/>
    </row>
    <row r="67" spans="1:17" ht="45" x14ac:dyDescent="0.25">
      <c r="A67" s="65">
        <v>7</v>
      </c>
      <c r="B67" s="151" t="s">
        <v>248</v>
      </c>
      <c r="C67" s="106"/>
      <c r="D67" s="106"/>
      <c r="E67" s="106"/>
      <c r="F67" s="17"/>
      <c r="G67" s="17"/>
      <c r="H67" s="17"/>
      <c r="I67" s="17"/>
      <c r="J67" s="17"/>
      <c r="K67" s="17"/>
      <c r="L67" s="63"/>
      <c r="M67" s="63"/>
      <c r="N67" s="63"/>
      <c r="O67" s="152"/>
      <c r="P67" s="152"/>
      <c r="Q67" s="152"/>
    </row>
    <row r="68" spans="1:17" ht="30" x14ac:dyDescent="0.25">
      <c r="A68" s="65">
        <v>8</v>
      </c>
      <c r="B68" s="151" t="s">
        <v>242</v>
      </c>
      <c r="C68" s="106"/>
      <c r="D68" s="106"/>
      <c r="E68" s="106"/>
      <c r="F68" s="17"/>
      <c r="G68" s="17"/>
      <c r="H68" s="17"/>
      <c r="I68" s="17"/>
      <c r="J68" s="17"/>
      <c r="K68" s="17"/>
      <c r="L68" s="63"/>
      <c r="M68" s="63"/>
      <c r="N68" s="63"/>
      <c r="O68" s="152"/>
      <c r="P68" s="152"/>
      <c r="Q68" s="152"/>
    </row>
    <row r="69" spans="1:17" ht="45" x14ac:dyDescent="0.25">
      <c r="A69" s="65">
        <v>9</v>
      </c>
      <c r="B69" s="151" t="s">
        <v>249</v>
      </c>
      <c r="C69" s="106"/>
      <c r="D69" s="106"/>
      <c r="E69" s="106"/>
      <c r="F69" s="17"/>
      <c r="G69" s="17"/>
      <c r="H69" s="17"/>
      <c r="I69" s="17"/>
      <c r="J69" s="17"/>
      <c r="K69" s="17"/>
      <c r="L69" s="63"/>
      <c r="M69" s="63"/>
      <c r="N69" s="63"/>
      <c r="O69" s="152"/>
      <c r="P69" s="152"/>
      <c r="Q69" s="152"/>
    </row>
    <row r="70" spans="1:17" ht="30" x14ac:dyDescent="0.25">
      <c r="A70" s="65">
        <v>10</v>
      </c>
      <c r="B70" s="151" t="s">
        <v>250</v>
      </c>
      <c r="C70" s="106"/>
      <c r="D70" s="106"/>
      <c r="E70" s="106"/>
      <c r="F70" s="17"/>
      <c r="G70" s="17"/>
      <c r="H70" s="17"/>
      <c r="I70" s="17"/>
      <c r="J70" s="17"/>
      <c r="K70" s="17"/>
      <c r="L70" s="63"/>
      <c r="M70" s="63"/>
      <c r="N70" s="63"/>
      <c r="O70" s="152"/>
      <c r="P70" s="152"/>
      <c r="Q70" s="152"/>
    </row>
    <row r="71" spans="1:17" ht="45" x14ac:dyDescent="0.25">
      <c r="A71" s="65">
        <v>11</v>
      </c>
      <c r="B71" s="151" t="s">
        <v>244</v>
      </c>
      <c r="C71" s="106"/>
      <c r="D71" s="106"/>
      <c r="E71" s="106"/>
      <c r="F71" s="17"/>
      <c r="G71" s="17"/>
      <c r="H71" s="17"/>
      <c r="I71" s="17"/>
      <c r="J71" s="17"/>
      <c r="K71" s="17"/>
      <c r="L71" s="63"/>
      <c r="M71" s="63"/>
      <c r="N71" s="63"/>
      <c r="O71" s="152"/>
      <c r="P71" s="152"/>
      <c r="Q71" s="152"/>
    </row>
    <row r="72" spans="1:17" ht="30" x14ac:dyDescent="0.25">
      <c r="A72" s="65">
        <v>12</v>
      </c>
      <c r="B72" s="151" t="s">
        <v>245</v>
      </c>
      <c r="C72" s="106"/>
      <c r="D72" s="106"/>
      <c r="E72" s="106"/>
      <c r="F72" s="17"/>
      <c r="G72" s="17"/>
      <c r="H72" s="17"/>
      <c r="I72" s="17"/>
      <c r="J72" s="17"/>
      <c r="K72" s="17"/>
      <c r="L72" s="63"/>
      <c r="M72" s="63"/>
      <c r="N72" s="63"/>
      <c r="O72" s="152"/>
      <c r="P72" s="152"/>
      <c r="Q72" s="152"/>
    </row>
    <row r="73" spans="1:17" ht="45.75" thickBot="1" x14ac:dyDescent="0.3">
      <c r="A73" s="65">
        <v>13</v>
      </c>
      <c r="B73" s="151" t="s">
        <v>251</v>
      </c>
      <c r="C73" s="106"/>
      <c r="D73" s="106"/>
      <c r="E73" s="106"/>
      <c r="F73" s="17"/>
      <c r="G73" s="17"/>
      <c r="H73" s="17"/>
      <c r="I73" s="17"/>
      <c r="J73" s="17"/>
      <c r="K73" s="17"/>
      <c r="L73" s="63"/>
      <c r="M73" s="63"/>
      <c r="N73" s="63"/>
      <c r="O73" s="152"/>
      <c r="P73" s="152"/>
      <c r="Q73" s="152"/>
    </row>
    <row r="74" spans="1:17" ht="16.149999999999999" customHeight="1" thickBot="1" x14ac:dyDescent="0.3">
      <c r="A74" s="300" t="s">
        <v>59</v>
      </c>
      <c r="B74" s="310"/>
      <c r="C74" s="95"/>
      <c r="D74" s="95"/>
      <c r="E74" s="95"/>
      <c r="F74" s="39">
        <f>SUM(F6:F8)</f>
        <v>0</v>
      </c>
      <c r="G74" s="39">
        <f>SUM(G6:G8)</f>
        <v>0</v>
      </c>
      <c r="H74" s="39">
        <f>SUM(H6:H8)</f>
        <v>0</v>
      </c>
      <c r="I74" s="40">
        <f>SUM(I11:I23)</f>
        <v>0</v>
      </c>
      <c r="J74" s="40">
        <f>SUM(J11:J23)</f>
        <v>0</v>
      </c>
      <c r="K74" s="40">
        <f>SUM(K11:K23)</f>
        <v>0</v>
      </c>
      <c r="L74" s="41">
        <f>SUM(L24:L36)</f>
        <v>0</v>
      </c>
      <c r="M74" s="41">
        <f>SUM(M24:M36)</f>
        <v>0</v>
      </c>
      <c r="N74" s="41">
        <f>SUM(N24:N36)</f>
        <v>0</v>
      </c>
      <c r="O74" s="96">
        <f>SUM(O37:O73)</f>
        <v>0</v>
      </c>
      <c r="P74" s="96">
        <f>SUM(P37:P73)</f>
        <v>0</v>
      </c>
      <c r="Q74" s="96">
        <f>SUM(Q37:Q73)</f>
        <v>0</v>
      </c>
    </row>
    <row r="75" spans="1:17" ht="16.149999999999999" customHeight="1" x14ac:dyDescent="0.25">
      <c r="A75" s="297" t="s">
        <v>68</v>
      </c>
      <c r="B75" s="298"/>
      <c r="C75" s="298"/>
      <c r="D75" s="298"/>
      <c r="E75" s="298"/>
      <c r="F75" s="298"/>
      <c r="G75" s="298"/>
      <c r="H75" s="298"/>
      <c r="I75" s="298"/>
      <c r="J75" s="298"/>
      <c r="K75" s="298"/>
      <c r="L75" s="298"/>
      <c r="M75" s="298"/>
      <c r="N75" s="298"/>
      <c r="O75" s="298"/>
      <c r="P75" s="298"/>
      <c r="Q75" s="298"/>
    </row>
    <row r="76" spans="1:17" ht="60" x14ac:dyDescent="0.25">
      <c r="A76" s="4">
        <v>1</v>
      </c>
      <c r="B76" s="26" t="s">
        <v>262</v>
      </c>
      <c r="C76" s="89"/>
      <c r="D76" s="89"/>
      <c r="E76" s="89"/>
      <c r="F76" s="107"/>
      <c r="G76" s="107"/>
      <c r="H76" s="107"/>
      <c r="I76" s="107"/>
      <c r="J76" s="107"/>
      <c r="K76" s="107"/>
      <c r="L76" s="155"/>
      <c r="M76" s="155"/>
      <c r="N76" s="155"/>
      <c r="O76" s="156"/>
      <c r="P76" s="156"/>
      <c r="Q76" s="156"/>
    </row>
    <row r="77" spans="1:17" ht="30" x14ac:dyDescent="0.25">
      <c r="A77" s="4">
        <v>2</v>
      </c>
      <c r="B77" s="108" t="s">
        <v>263</v>
      </c>
      <c r="C77" s="153"/>
      <c r="D77" s="153"/>
      <c r="E77" s="153"/>
      <c r="F77" s="107"/>
      <c r="G77" s="107"/>
      <c r="H77" s="107"/>
      <c r="I77" s="107"/>
      <c r="J77" s="107"/>
      <c r="K77" s="107"/>
      <c r="L77" s="155"/>
      <c r="M77" s="155"/>
      <c r="N77" s="155"/>
      <c r="O77" s="156"/>
      <c r="P77" s="156"/>
      <c r="Q77" s="156"/>
    </row>
    <row r="78" spans="1:17" ht="45" x14ac:dyDescent="0.25">
      <c r="A78" s="4">
        <v>3</v>
      </c>
      <c r="B78" s="108" t="s">
        <v>254</v>
      </c>
      <c r="C78" s="153"/>
      <c r="D78" s="153"/>
      <c r="E78" s="153"/>
      <c r="F78" s="107"/>
      <c r="G78" s="107"/>
      <c r="H78" s="107"/>
      <c r="I78" s="107"/>
      <c r="J78" s="107"/>
      <c r="K78" s="107"/>
      <c r="L78" s="155"/>
      <c r="M78" s="155"/>
      <c r="N78" s="155"/>
      <c r="O78" s="156"/>
      <c r="P78" s="156"/>
      <c r="Q78" s="156"/>
    </row>
    <row r="79" spans="1:17" ht="30" x14ac:dyDescent="0.25">
      <c r="A79" s="4">
        <v>4</v>
      </c>
      <c r="B79" s="108" t="s">
        <v>264</v>
      </c>
      <c r="C79" s="153"/>
      <c r="D79" s="153"/>
      <c r="E79" s="153"/>
      <c r="F79" s="107"/>
      <c r="G79" s="107"/>
      <c r="H79" s="107"/>
      <c r="I79" s="107"/>
      <c r="J79" s="107"/>
      <c r="K79" s="107"/>
      <c r="L79" s="155"/>
      <c r="M79" s="155"/>
      <c r="N79" s="155"/>
      <c r="O79" s="156"/>
      <c r="P79" s="156"/>
      <c r="Q79" s="156"/>
    </row>
    <row r="80" spans="1:17" ht="60" x14ac:dyDescent="0.25">
      <c r="A80" s="4">
        <v>1</v>
      </c>
      <c r="B80" s="136" t="s">
        <v>252</v>
      </c>
      <c r="C80" s="89"/>
      <c r="D80" s="89"/>
      <c r="E80" s="89"/>
      <c r="F80" s="107"/>
      <c r="G80" s="107"/>
      <c r="H80" s="107"/>
      <c r="I80" s="107"/>
      <c r="J80" s="107"/>
      <c r="K80" s="107"/>
      <c r="L80" s="107"/>
      <c r="M80" s="107"/>
      <c r="N80" s="107"/>
      <c r="O80" s="157"/>
      <c r="P80" s="157"/>
      <c r="Q80" s="157"/>
    </row>
    <row r="81" spans="1:17" ht="60" x14ac:dyDescent="0.25">
      <c r="A81" s="4">
        <v>2</v>
      </c>
      <c r="B81" s="136" t="s">
        <v>253</v>
      </c>
      <c r="C81" s="154"/>
      <c r="D81" s="154"/>
      <c r="E81" s="154"/>
      <c r="F81" s="107"/>
      <c r="G81" s="107"/>
      <c r="H81" s="107"/>
      <c r="I81" s="107"/>
      <c r="J81" s="107"/>
      <c r="K81" s="107"/>
      <c r="L81" s="107"/>
      <c r="M81" s="107"/>
      <c r="N81" s="107"/>
      <c r="O81" s="157"/>
      <c r="P81" s="157"/>
      <c r="Q81" s="157"/>
    </row>
    <row r="82" spans="1:17" ht="45" x14ac:dyDescent="0.25">
      <c r="A82" s="137">
        <v>3</v>
      </c>
      <c r="B82" s="136" t="s">
        <v>254</v>
      </c>
      <c r="C82" s="154"/>
      <c r="D82" s="154"/>
      <c r="E82" s="154"/>
      <c r="F82" s="107"/>
      <c r="G82" s="107"/>
      <c r="H82" s="107"/>
      <c r="I82" s="107"/>
      <c r="J82" s="107"/>
      <c r="K82" s="107"/>
      <c r="L82" s="107"/>
      <c r="M82" s="107"/>
      <c r="N82" s="107"/>
      <c r="O82" s="157"/>
      <c r="P82" s="157"/>
      <c r="Q82" s="157"/>
    </row>
    <row r="83" spans="1:17" ht="45" x14ac:dyDescent="0.25">
      <c r="A83" s="137">
        <v>4</v>
      </c>
      <c r="B83" s="136" t="s">
        <v>255</v>
      </c>
      <c r="C83" s="154"/>
      <c r="D83" s="154"/>
      <c r="E83" s="154"/>
      <c r="F83" s="107"/>
      <c r="G83" s="107"/>
      <c r="H83" s="107"/>
      <c r="I83" s="107"/>
      <c r="J83" s="107"/>
      <c r="K83" s="107"/>
      <c r="L83" s="107"/>
      <c r="M83" s="107"/>
      <c r="N83" s="107"/>
      <c r="O83" s="157"/>
      <c r="P83" s="157"/>
      <c r="Q83" s="157"/>
    </row>
    <row r="84" spans="1:17" ht="60" x14ac:dyDescent="0.25">
      <c r="A84" s="137">
        <v>5</v>
      </c>
      <c r="B84" s="136" t="s">
        <v>256</v>
      </c>
      <c r="C84" s="154"/>
      <c r="D84" s="154"/>
      <c r="E84" s="154"/>
      <c r="F84" s="107"/>
      <c r="G84" s="107"/>
      <c r="H84" s="107"/>
      <c r="I84" s="107"/>
      <c r="J84" s="107"/>
      <c r="K84" s="107"/>
      <c r="L84" s="107"/>
      <c r="M84" s="107"/>
      <c r="N84" s="107"/>
      <c r="O84" s="157"/>
      <c r="P84" s="157"/>
      <c r="Q84" s="157"/>
    </row>
    <row r="85" spans="1:17" ht="45" x14ac:dyDescent="0.25">
      <c r="A85" s="137">
        <v>6</v>
      </c>
      <c r="B85" s="136" t="s">
        <v>257</v>
      </c>
      <c r="C85" s="154"/>
      <c r="D85" s="154"/>
      <c r="E85" s="154"/>
      <c r="F85" s="107"/>
      <c r="G85" s="107"/>
      <c r="H85" s="107"/>
      <c r="I85" s="107"/>
      <c r="J85" s="107"/>
      <c r="K85" s="107"/>
      <c r="L85" s="107"/>
      <c r="M85" s="107"/>
      <c r="N85" s="107"/>
      <c r="O85" s="157"/>
      <c r="P85" s="157"/>
      <c r="Q85" s="157"/>
    </row>
    <row r="86" spans="1:17" ht="60" x14ac:dyDescent="0.25">
      <c r="A86" s="137">
        <v>7</v>
      </c>
      <c r="B86" s="136" t="s">
        <v>258</v>
      </c>
      <c r="C86" s="154"/>
      <c r="D86" s="154"/>
      <c r="E86" s="154"/>
      <c r="F86" s="107"/>
      <c r="G86" s="107"/>
      <c r="H86" s="107"/>
      <c r="I86" s="107"/>
      <c r="J86" s="107"/>
      <c r="K86" s="107"/>
      <c r="L86" s="107"/>
      <c r="M86" s="107"/>
      <c r="N86" s="107"/>
      <c r="O86" s="157"/>
      <c r="P86" s="157"/>
      <c r="Q86" s="157"/>
    </row>
    <row r="87" spans="1:17" ht="120" x14ac:dyDescent="0.25">
      <c r="A87" s="137">
        <v>8</v>
      </c>
      <c r="B87" s="136" t="s">
        <v>259</v>
      </c>
      <c r="C87" s="154"/>
      <c r="D87" s="154"/>
      <c r="E87" s="154"/>
      <c r="F87" s="107"/>
      <c r="G87" s="107"/>
      <c r="H87" s="107"/>
      <c r="I87" s="107"/>
      <c r="J87" s="107"/>
      <c r="K87" s="107"/>
      <c r="L87" s="107"/>
      <c r="M87" s="107"/>
      <c r="N87" s="107"/>
      <c r="O87" s="157"/>
      <c r="P87" s="157"/>
      <c r="Q87" s="157"/>
    </row>
    <row r="88" spans="1:17" ht="45" x14ac:dyDescent="0.25">
      <c r="A88" s="137">
        <v>9</v>
      </c>
      <c r="B88" s="136" t="s">
        <v>260</v>
      </c>
      <c r="C88" s="154"/>
      <c r="D88" s="154"/>
      <c r="E88" s="154"/>
      <c r="F88" s="107"/>
      <c r="G88" s="107"/>
      <c r="H88" s="107"/>
      <c r="I88" s="107"/>
      <c r="J88" s="107"/>
      <c r="K88" s="107"/>
      <c r="L88" s="107"/>
      <c r="M88" s="107"/>
      <c r="N88" s="107"/>
      <c r="O88" s="157"/>
      <c r="P88" s="157"/>
      <c r="Q88" s="157"/>
    </row>
    <row r="89" spans="1:17" ht="75.75" thickBot="1" x14ac:dyDescent="0.3">
      <c r="A89" s="137">
        <v>10</v>
      </c>
      <c r="B89" s="136" t="s">
        <v>261</v>
      </c>
      <c r="C89" s="154"/>
      <c r="D89" s="154"/>
      <c r="E89" s="154"/>
      <c r="F89" s="107"/>
      <c r="G89" s="107"/>
      <c r="H89" s="107"/>
      <c r="I89" s="107"/>
      <c r="J89" s="107"/>
      <c r="K89" s="107"/>
      <c r="L89" s="107"/>
      <c r="M89" s="107"/>
      <c r="N89" s="107"/>
      <c r="O89" s="157"/>
      <c r="P89" s="157"/>
      <c r="Q89" s="157"/>
    </row>
    <row r="90" spans="1:17" ht="16.149999999999999" customHeight="1" thickBot="1" x14ac:dyDescent="0.3">
      <c r="A90" s="300" t="s">
        <v>59</v>
      </c>
      <c r="B90" s="310"/>
      <c r="C90" s="109"/>
      <c r="D90" s="109"/>
      <c r="E90" s="109"/>
      <c r="F90" s="110" t="e">
        <f>SUM(#REF!)</f>
        <v>#REF!</v>
      </c>
      <c r="G90" s="110" t="e">
        <f>SUM(#REF!)</f>
        <v>#REF!</v>
      </c>
      <c r="H90" s="110" t="e">
        <f>SUM(#REF!)</f>
        <v>#REF!</v>
      </c>
      <c r="I90" s="111" t="e">
        <f>SUM(#REF!)</f>
        <v>#REF!</v>
      </c>
      <c r="J90" s="111" t="e">
        <f>SUM(#REF!)</f>
        <v>#REF!</v>
      </c>
      <c r="K90" s="111" t="e">
        <f>SUM(#REF!)</f>
        <v>#REF!</v>
      </c>
      <c r="L90" s="112" t="e">
        <f>SUM(#REF!)</f>
        <v>#REF!</v>
      </c>
      <c r="M90" s="112" t="e">
        <f>SUM(#REF!)</f>
        <v>#REF!</v>
      </c>
      <c r="N90" s="112" t="e">
        <f>SUM(#REF!)</f>
        <v>#REF!</v>
      </c>
      <c r="O90" s="158">
        <f>SUM(O77:O89)</f>
        <v>0</v>
      </c>
      <c r="P90" s="158">
        <f>SUM(P77:P89)</f>
        <v>0</v>
      </c>
      <c r="Q90" s="158">
        <f>SUM(Q77:Q89)</f>
        <v>0</v>
      </c>
    </row>
    <row r="91" spans="1:17" ht="16.5" thickBot="1" x14ac:dyDescent="0.3">
      <c r="A91" s="308" t="s">
        <v>70</v>
      </c>
      <c r="B91" s="309"/>
      <c r="C91" s="113"/>
      <c r="D91" s="113"/>
      <c r="E91" s="113"/>
      <c r="F91" s="114" t="e">
        <f t="shared" ref="F91:Q91" si="0">SUM(F90,F74)</f>
        <v>#REF!</v>
      </c>
      <c r="G91" s="114" t="e">
        <f t="shared" si="0"/>
        <v>#REF!</v>
      </c>
      <c r="H91" s="114" t="e">
        <f t="shared" si="0"/>
        <v>#REF!</v>
      </c>
      <c r="I91" s="114" t="e">
        <f t="shared" si="0"/>
        <v>#REF!</v>
      </c>
      <c r="J91" s="114" t="e">
        <f t="shared" si="0"/>
        <v>#REF!</v>
      </c>
      <c r="K91" s="114" t="e">
        <f t="shared" si="0"/>
        <v>#REF!</v>
      </c>
      <c r="L91" s="114" t="e">
        <f t="shared" si="0"/>
        <v>#REF!</v>
      </c>
      <c r="M91" s="114" t="e">
        <f t="shared" si="0"/>
        <v>#REF!</v>
      </c>
      <c r="N91" s="114" t="e">
        <f t="shared" si="0"/>
        <v>#REF!</v>
      </c>
      <c r="O91" s="114">
        <f t="shared" si="0"/>
        <v>0</v>
      </c>
      <c r="P91" s="114">
        <f t="shared" si="0"/>
        <v>0</v>
      </c>
      <c r="Q91" s="114">
        <f t="shared" si="0"/>
        <v>0</v>
      </c>
    </row>
  </sheetData>
  <mergeCells count="13">
    <mergeCell ref="A1:Q1"/>
    <mergeCell ref="A2:B4"/>
    <mergeCell ref="C2:Q2"/>
    <mergeCell ref="C3:E3"/>
    <mergeCell ref="F3:H3"/>
    <mergeCell ref="I3:K3"/>
    <mergeCell ref="L3:N3"/>
    <mergeCell ref="O3:Q3"/>
    <mergeCell ref="A91:B91"/>
    <mergeCell ref="A90:B90"/>
    <mergeCell ref="A75:Q75"/>
    <mergeCell ref="A74:B74"/>
    <mergeCell ref="A5:Q5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K2" sqref="K2:M2"/>
    </sheetView>
  </sheetViews>
  <sheetFormatPr defaultRowHeight="15" x14ac:dyDescent="0.25"/>
  <cols>
    <col min="1" max="1" width="34.7109375" customWidth="1"/>
  </cols>
  <sheetData>
    <row r="1" spans="1:13" ht="18.75" x14ac:dyDescent="0.25">
      <c r="A1" s="284"/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7"/>
      <c r="M1" s="117"/>
    </row>
    <row r="2" spans="1:13" ht="18.75" x14ac:dyDescent="0.25">
      <c r="A2" s="304"/>
      <c r="B2" s="294" t="s">
        <v>71</v>
      </c>
      <c r="C2" s="294"/>
      <c r="D2" s="294"/>
      <c r="E2" s="294" t="s">
        <v>51</v>
      </c>
      <c r="F2" s="294"/>
      <c r="G2" s="294"/>
      <c r="H2" s="294" t="s">
        <v>52</v>
      </c>
      <c r="I2" s="294"/>
      <c r="J2" s="294"/>
      <c r="K2" s="294" t="s">
        <v>308</v>
      </c>
      <c r="L2" s="294"/>
      <c r="M2" s="294"/>
    </row>
    <row r="3" spans="1:13" ht="15.75" x14ac:dyDescent="0.25">
      <c r="A3" s="118" t="s">
        <v>72</v>
      </c>
      <c r="B3" s="119" t="s">
        <v>54</v>
      </c>
      <c r="C3" s="119" t="s">
        <v>55</v>
      </c>
      <c r="D3" s="119" t="s">
        <v>56</v>
      </c>
      <c r="E3" s="119" t="s">
        <v>54</v>
      </c>
      <c r="F3" s="119" t="s">
        <v>55</v>
      </c>
      <c r="G3" s="119" t="s">
        <v>56</v>
      </c>
      <c r="H3" s="119" t="s">
        <v>54</v>
      </c>
      <c r="I3" s="119" t="s">
        <v>55</v>
      </c>
      <c r="J3" s="119" t="s">
        <v>56</v>
      </c>
      <c r="K3" s="119" t="s">
        <v>54</v>
      </c>
      <c r="L3" s="119" t="s">
        <v>55</v>
      </c>
      <c r="M3" s="119" t="s">
        <v>56</v>
      </c>
    </row>
    <row r="4" spans="1:13" ht="15.75" x14ac:dyDescent="0.25">
      <c r="A4" s="120" t="s">
        <v>73</v>
      </c>
      <c r="B4" s="340">
        <v>71</v>
      </c>
      <c r="C4" s="340"/>
      <c r="D4" s="340"/>
      <c r="E4" s="340">
        <v>92</v>
      </c>
      <c r="F4" s="340"/>
      <c r="G4" s="340"/>
      <c r="H4" s="340">
        <v>109</v>
      </c>
      <c r="I4" s="340"/>
      <c r="J4" s="340"/>
      <c r="K4" s="340">
        <v>116</v>
      </c>
      <c r="L4" s="340"/>
      <c r="M4" s="340"/>
    </row>
    <row r="5" spans="1:13" ht="31.5" x14ac:dyDescent="0.25">
      <c r="A5" s="121" t="s">
        <v>74</v>
      </c>
      <c r="B5" s="340">
        <v>213</v>
      </c>
      <c r="C5" s="340"/>
      <c r="D5" s="340"/>
      <c r="E5" s="340">
        <v>276</v>
      </c>
      <c r="F5" s="340"/>
      <c r="G5" s="340"/>
      <c r="H5" s="340">
        <v>327</v>
      </c>
      <c r="I5" s="340"/>
      <c r="J5" s="340"/>
      <c r="K5" s="340">
        <v>348</v>
      </c>
      <c r="L5" s="340"/>
      <c r="M5" s="340"/>
    </row>
    <row r="6" spans="1:13" ht="15.75" x14ac:dyDescent="0.25">
      <c r="A6" s="120" t="s">
        <v>75</v>
      </c>
      <c r="B6" s="340" t="s">
        <v>76</v>
      </c>
      <c r="C6" s="340"/>
      <c r="D6" s="340"/>
      <c r="E6" s="340" t="s">
        <v>77</v>
      </c>
      <c r="F6" s="340"/>
      <c r="G6" s="340"/>
      <c r="H6" s="340" t="s">
        <v>78</v>
      </c>
      <c r="I6" s="340"/>
      <c r="J6" s="340"/>
      <c r="K6" s="340" t="s">
        <v>79</v>
      </c>
      <c r="L6" s="340"/>
      <c r="M6" s="340"/>
    </row>
    <row r="7" spans="1:13" ht="15.75" x14ac:dyDescent="0.25">
      <c r="A7" s="120" t="s">
        <v>80</v>
      </c>
      <c r="B7" s="340" t="s">
        <v>81</v>
      </c>
      <c r="C7" s="340"/>
      <c r="D7" s="340"/>
      <c r="E7" s="340" t="s">
        <v>82</v>
      </c>
      <c r="F7" s="340"/>
      <c r="G7" s="340"/>
      <c r="H7" s="340" t="s">
        <v>83</v>
      </c>
      <c r="I7" s="340"/>
      <c r="J7" s="340"/>
      <c r="K7" s="340" t="s">
        <v>84</v>
      </c>
      <c r="L7" s="340"/>
      <c r="M7" s="340"/>
    </row>
    <row r="8" spans="1:13" ht="15.75" x14ac:dyDescent="0.25">
      <c r="A8" s="120" t="s">
        <v>85</v>
      </c>
      <c r="B8" s="340" t="s">
        <v>86</v>
      </c>
      <c r="C8" s="340"/>
      <c r="D8" s="340"/>
      <c r="E8" s="340" t="s">
        <v>87</v>
      </c>
      <c r="F8" s="340"/>
      <c r="G8" s="340"/>
      <c r="H8" s="340" t="s">
        <v>88</v>
      </c>
      <c r="I8" s="340"/>
      <c r="J8" s="340"/>
      <c r="K8" s="340" t="s">
        <v>89</v>
      </c>
      <c r="L8" s="340"/>
      <c r="M8" s="340"/>
    </row>
    <row r="9" spans="1:13" ht="31.5" x14ac:dyDescent="0.25">
      <c r="A9" s="120" t="s">
        <v>90</v>
      </c>
      <c r="B9" s="340" t="s">
        <v>91</v>
      </c>
      <c r="C9" s="340"/>
      <c r="D9" s="340"/>
      <c r="E9" s="340" t="s">
        <v>92</v>
      </c>
      <c r="F9" s="340"/>
      <c r="G9" s="340"/>
      <c r="H9" s="340" t="s">
        <v>93</v>
      </c>
      <c r="I9" s="340"/>
      <c r="J9" s="340"/>
      <c r="K9" s="340" t="s">
        <v>94</v>
      </c>
      <c r="L9" s="340"/>
      <c r="M9" s="340"/>
    </row>
    <row r="10" spans="1:13" ht="15.75" x14ac:dyDescent="0.25">
      <c r="A10" s="122" t="s">
        <v>95</v>
      </c>
      <c r="B10" s="107" t="e">
        <f>SUM('[1]Соц-коммун. развитие'!F145,[1]Познав.развитие!#REF!,'[1]Речевое развитие'!F56,'[1]Худ.-эстетич.развитие'!F78,[1]Физ.развитие!F57)</f>
        <v>#REF!</v>
      </c>
      <c r="C10" s="107" t="e">
        <f>SUM('[1]Соц-коммун. развитие'!G145,[1]Познав.развитие!#REF!,'[1]Речевое развитие'!G56,'[1]Худ.-эстетич.развитие'!G78,[1]Физ.развитие!G57)</f>
        <v>#REF!</v>
      </c>
      <c r="D10" s="107" t="e">
        <f>SUM('[1]Соц-коммун. развитие'!H145,[1]Познав.развитие!#REF!,'[1]Речевое развитие'!H56,'[1]Худ.-эстетич.развитие'!H78,[1]Физ.развитие!H57)</f>
        <v>#REF!</v>
      </c>
      <c r="E10" s="107" t="e">
        <f>SUM('[1]Соц-коммун. развитие'!I145,[1]Познав.развитие!#REF!,'[1]Речевое развитие'!I56,'[1]Худ.-эстетич.развитие'!I78,[1]Физ.развитие!I57)</f>
        <v>#REF!</v>
      </c>
      <c r="F10" s="107" t="e">
        <f>SUM('[1]Соц-коммун. развитие'!J145,[1]Познав.развитие!#REF!,'[1]Речевое развитие'!J56,'[1]Худ.-эстетич.развитие'!J78,[1]Физ.развитие!J57)</f>
        <v>#REF!</v>
      </c>
      <c r="G10" s="107" t="e">
        <f>SUM('[1]Соц-коммун. развитие'!K145,[1]Познав.развитие!#REF!,'[1]Речевое развитие'!K56,'[1]Худ.-эстетич.развитие'!K78,[1]Физ.развитие!K57)</f>
        <v>#REF!</v>
      </c>
      <c r="H10" s="107" t="e">
        <f>SUM('[1]Соц-коммун. развитие'!L145,[1]Познав.развитие!#REF!,'[1]Речевое развитие'!L56,'[1]Худ.-эстетич.развитие'!L78,[1]Физ.развитие!L57)</f>
        <v>#REF!</v>
      </c>
      <c r="I10" s="107" t="e">
        <f>SUM('[1]Соц-коммун. развитие'!M145,[1]Познав.развитие!#REF!,'[1]Речевое развитие'!M56,'[1]Худ.-эстетич.развитие'!M78,[1]Физ.развитие!M57)</f>
        <v>#REF!</v>
      </c>
      <c r="J10" s="107" t="e">
        <f>SUM('[1]Соц-коммун. развитие'!N145,[1]Познав.развитие!#REF!,'[1]Речевое развитие'!N56,'[1]Худ.-эстетич.развитие'!N78,[1]Физ.развитие!N57)</f>
        <v>#REF!</v>
      </c>
      <c r="K10" s="107" t="e">
        <f>SUM('[1]Соц-коммун. развитие'!O145,[1]Познав.развитие!#REF!,'[1]Речевое развитие'!O56,'[1]Худ.-эстетич.развитие'!O78,[1]Физ.развитие!O57)</f>
        <v>#REF!</v>
      </c>
      <c r="L10" s="107" t="e">
        <f>SUM('[1]Соц-коммун. развитие'!P145,[1]Познав.развитие!#REF!,'[1]Речевое развитие'!P56,'[1]Худ.-эстетич.развитие'!P78,[1]Физ.развитие!P57)</f>
        <v>#REF!</v>
      </c>
      <c r="M10" s="107" t="e">
        <f>SUM('[1]Соц-коммун. развитие'!Q145,[1]Познав.развитие!#REF!,'[1]Речевое развитие'!Q56,'[1]Худ.-эстетич.развитие'!Q78,[1]Физ.развитие!Q57)</f>
        <v>#REF!</v>
      </c>
    </row>
    <row r="11" spans="1:13" ht="15.75" x14ac:dyDescent="0.25">
      <c r="A11" s="122" t="s">
        <v>24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</row>
    <row r="12" spans="1:13" ht="15.75" x14ac:dyDescent="0.25">
      <c r="A12" s="122" t="s">
        <v>96</v>
      </c>
      <c r="B12" s="123" t="e">
        <f>B10/$B5</f>
        <v>#REF!</v>
      </c>
      <c r="C12" s="123" t="e">
        <f>C10/$B5</f>
        <v>#REF!</v>
      </c>
      <c r="D12" s="123" t="e">
        <f>D10/$B5</f>
        <v>#REF!</v>
      </c>
      <c r="E12" s="123" t="e">
        <f>E10/$E5</f>
        <v>#REF!</v>
      </c>
      <c r="F12" s="123" t="e">
        <f>F10/$E5</f>
        <v>#REF!</v>
      </c>
      <c r="G12" s="123" t="e">
        <f>G10/$E5</f>
        <v>#REF!</v>
      </c>
      <c r="H12" s="123" t="e">
        <f>H10/$H5</f>
        <v>#REF!</v>
      </c>
      <c r="I12" s="123" t="e">
        <f>I10/$H5</f>
        <v>#REF!</v>
      </c>
      <c r="J12" s="123" t="e">
        <f>J10/$H5</f>
        <v>#REF!</v>
      </c>
      <c r="K12" s="123" t="e">
        <f>K10/$K5</f>
        <v>#REF!</v>
      </c>
      <c r="L12" s="123" t="e">
        <f>L10/$K5</f>
        <v>#REF!</v>
      </c>
      <c r="M12" s="123" t="e">
        <f>M10/$K5</f>
        <v>#REF!</v>
      </c>
    </row>
  </sheetData>
  <mergeCells count="29">
    <mergeCell ref="B4:D4"/>
    <mergeCell ref="E4:G4"/>
    <mergeCell ref="H4:J4"/>
    <mergeCell ref="K4:M4"/>
    <mergeCell ref="A1:A2"/>
    <mergeCell ref="B2:D2"/>
    <mergeCell ref="E2:G2"/>
    <mergeCell ref="H2:J2"/>
    <mergeCell ref="K2:M2"/>
    <mergeCell ref="B5:D5"/>
    <mergeCell ref="E5:G5"/>
    <mergeCell ref="H5:J5"/>
    <mergeCell ref="K5:M5"/>
    <mergeCell ref="B6:D6"/>
    <mergeCell ref="E6:G6"/>
    <mergeCell ref="H6:J6"/>
    <mergeCell ref="K6:M6"/>
    <mergeCell ref="B9:D9"/>
    <mergeCell ref="E9:G9"/>
    <mergeCell ref="H9:J9"/>
    <mergeCell ref="K9:M9"/>
    <mergeCell ref="B7:D7"/>
    <mergeCell ref="E7:G7"/>
    <mergeCell ref="H7:J7"/>
    <mergeCell ref="K7:M7"/>
    <mergeCell ref="B8:D8"/>
    <mergeCell ref="E8:G8"/>
    <mergeCell ref="H8:J8"/>
    <mergeCell ref="K8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ФИО</vt:lpstr>
      <vt:lpstr>Социально-коммуникативное</vt:lpstr>
      <vt:lpstr>Познават. развитие</vt:lpstr>
      <vt:lpstr>Речевое развитие</vt:lpstr>
      <vt:lpstr>Худож.-эстет. развитие</vt:lpstr>
      <vt:lpstr>Физическое развитие</vt:lpstr>
      <vt:lpstr>Результат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Гавриков Максим Владимирович</cp:lastModifiedBy>
  <dcterms:created xsi:type="dcterms:W3CDTF">2024-07-04T07:47:13Z</dcterms:created>
  <dcterms:modified xsi:type="dcterms:W3CDTF">2024-09-02T11:05:42Z</dcterms:modified>
</cp:coreProperties>
</file>